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H24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H3"/>
  <c r="J3" s="1"/>
</calcChain>
</file>

<file path=xl/sharedStrings.xml><?xml version="1.0" encoding="utf-8"?>
<sst xmlns="http://schemas.openxmlformats.org/spreadsheetml/2006/main" count="76" uniqueCount="75">
  <si>
    <t>李鹏飞</t>
  </si>
  <si>
    <t>062118326</t>
  </si>
  <si>
    <t>杜明宣</t>
  </si>
  <si>
    <t>062118012</t>
  </si>
  <si>
    <t>孙涛</t>
  </si>
  <si>
    <t>062118104</t>
  </si>
  <si>
    <t>杨晓童</t>
  </si>
  <si>
    <t>062119126</t>
  </si>
  <si>
    <t>邱晓晓</t>
  </si>
  <si>
    <t>062118611</t>
  </si>
  <si>
    <t>纪如玉</t>
  </si>
  <si>
    <t>062118415</t>
  </si>
  <si>
    <t>韩林林</t>
  </si>
  <si>
    <t>062118420</t>
  </si>
  <si>
    <t>甘加应</t>
  </si>
  <si>
    <t>062119721</t>
  </si>
  <si>
    <t>汪沁泠</t>
  </si>
  <si>
    <t>062117405</t>
  </si>
  <si>
    <t>李婷婷</t>
  </si>
  <si>
    <t>062117930</t>
  </si>
  <si>
    <t>陈思雨</t>
  </si>
  <si>
    <t>062118002</t>
  </si>
  <si>
    <t>纪晓晴</t>
  </si>
  <si>
    <t>062117904</t>
  </si>
  <si>
    <t>周扬</t>
  </si>
  <si>
    <t>062104520</t>
  </si>
  <si>
    <t>刘心好</t>
  </si>
  <si>
    <t>062111230</t>
  </si>
  <si>
    <t>赵健</t>
  </si>
  <si>
    <t>062115602</t>
  </si>
  <si>
    <t>徐金妹</t>
  </si>
  <si>
    <t>062109504</t>
  </si>
  <si>
    <t>张小倩</t>
  </si>
  <si>
    <t>062109126</t>
  </si>
  <si>
    <t>任梦露</t>
  </si>
  <si>
    <t>062110915</t>
  </si>
  <si>
    <t>陈晴</t>
  </si>
  <si>
    <t>062108614</t>
  </si>
  <si>
    <t xml:space="preserve">何宗伟 </t>
  </si>
  <si>
    <t>062116218</t>
  </si>
  <si>
    <t>郭娜</t>
  </si>
  <si>
    <t>062107308</t>
  </si>
  <si>
    <t>李莉</t>
  </si>
  <si>
    <t>062108223</t>
  </si>
  <si>
    <t>职位代码</t>
  </si>
  <si>
    <t>姓名</t>
  </si>
  <si>
    <t>准考证号</t>
  </si>
  <si>
    <t>教育综合知识</t>
  </si>
  <si>
    <t>学科专业知识</t>
  </si>
  <si>
    <t>总分（不含加分）</t>
  </si>
  <si>
    <t>两科合成分</t>
    <phoneticPr fontId="4" type="noConversion"/>
  </si>
  <si>
    <t>政策加分</t>
    <phoneticPr fontId="4" type="noConversion"/>
  </si>
  <si>
    <t>总分</t>
    <phoneticPr fontId="4" type="noConversion"/>
  </si>
  <si>
    <t>2022年度濉溪县中小学新任教师公开招聘现场资格复审递补人员名单</t>
    <phoneticPr fontId="1" type="noConversion"/>
  </si>
  <si>
    <t>初中数学B</t>
    <phoneticPr fontId="1" type="noConversion"/>
  </si>
  <si>
    <t>初中数学B</t>
    <phoneticPr fontId="1" type="noConversion"/>
  </si>
  <si>
    <t>初中英语A</t>
    <phoneticPr fontId="1" type="noConversion"/>
  </si>
  <si>
    <t>初中历史</t>
    <phoneticPr fontId="1" type="noConversion"/>
  </si>
  <si>
    <t>初中生物</t>
    <phoneticPr fontId="1" type="noConversion"/>
  </si>
  <si>
    <t>初中生物</t>
    <phoneticPr fontId="1" type="noConversion"/>
  </si>
  <si>
    <t>初中体育</t>
    <phoneticPr fontId="1" type="noConversion"/>
  </si>
  <si>
    <t>初中心理健康</t>
    <phoneticPr fontId="1" type="noConversion"/>
  </si>
  <si>
    <t>初中信息技术</t>
    <phoneticPr fontId="1" type="noConversion"/>
  </si>
  <si>
    <t>初中信息技术</t>
    <phoneticPr fontId="1" type="noConversion"/>
  </si>
  <si>
    <t>初中信息技术</t>
    <phoneticPr fontId="1" type="noConversion"/>
  </si>
  <si>
    <t>小学语文D</t>
    <phoneticPr fontId="1" type="noConversion"/>
  </si>
  <si>
    <t>小学数学A</t>
    <phoneticPr fontId="1" type="noConversion"/>
  </si>
  <si>
    <t>小学数学D</t>
    <phoneticPr fontId="1" type="noConversion"/>
  </si>
  <si>
    <t>小学英语A</t>
    <phoneticPr fontId="1" type="noConversion"/>
  </si>
  <si>
    <t>小学英语B</t>
    <phoneticPr fontId="1" type="noConversion"/>
  </si>
  <si>
    <t>小学品德与社会</t>
    <phoneticPr fontId="1" type="noConversion"/>
  </si>
  <si>
    <t>小学音乐</t>
    <phoneticPr fontId="1" type="noConversion"/>
  </si>
  <si>
    <t>小学体育A</t>
    <phoneticPr fontId="1" type="noConversion"/>
  </si>
  <si>
    <t>小学美术</t>
    <phoneticPr fontId="1" type="noConversion"/>
  </si>
  <si>
    <t>初中数学A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</si>
</sst>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u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N12" sqref="N12"/>
    </sheetView>
  </sheetViews>
  <sheetFormatPr defaultRowHeight="13.5"/>
  <cols>
    <col min="1" max="1" width="5.375" style="1" customWidth="1"/>
    <col min="2" max="2" width="14.875" style="1" customWidth="1"/>
    <col min="3" max="3" width="9" style="1"/>
    <col min="4" max="4" width="11.5" style="1" customWidth="1"/>
    <col min="5" max="5" width="7.75" style="1" customWidth="1"/>
    <col min="6" max="6" width="8" style="1" customWidth="1"/>
    <col min="7" max="8" width="9" style="1"/>
    <col min="9" max="9" width="5.25" style="1" customWidth="1"/>
    <col min="10" max="10" width="9" style="1"/>
  </cols>
  <sheetData>
    <row r="1" spans="1:10" ht="48" customHeight="1">
      <c r="A1" s="9" t="s">
        <v>53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3" customHeight="1">
      <c r="A2" s="2">
        <v>0</v>
      </c>
      <c r="B2" s="2" t="s">
        <v>44</v>
      </c>
      <c r="C2" s="2" t="s">
        <v>45</v>
      </c>
      <c r="D2" s="2" t="s">
        <v>46</v>
      </c>
      <c r="E2" s="2" t="s">
        <v>47</v>
      </c>
      <c r="F2" s="2" t="s">
        <v>48</v>
      </c>
      <c r="G2" s="2" t="s">
        <v>49</v>
      </c>
      <c r="H2" s="4" t="s">
        <v>50</v>
      </c>
      <c r="I2" s="3" t="s">
        <v>51</v>
      </c>
      <c r="J2" s="4" t="s">
        <v>52</v>
      </c>
    </row>
    <row r="3" spans="1:10" ht="21" customHeight="1">
      <c r="A3" s="5">
        <v>1</v>
      </c>
      <c r="B3" s="5" t="s">
        <v>74</v>
      </c>
      <c r="C3" s="6" t="s">
        <v>0</v>
      </c>
      <c r="D3" s="7" t="s">
        <v>1</v>
      </c>
      <c r="E3" s="7">
        <v>80.5</v>
      </c>
      <c r="F3" s="7">
        <v>83.5</v>
      </c>
      <c r="G3" s="7">
        <v>164</v>
      </c>
      <c r="H3" s="8">
        <f>(E3*0.4)+(F3*0.6)</f>
        <v>82.300000000000011</v>
      </c>
      <c r="I3" s="7">
        <v>0</v>
      </c>
      <c r="J3" s="8">
        <f>SUM(H3:I3)</f>
        <v>82.300000000000011</v>
      </c>
    </row>
    <row r="4" spans="1:10" ht="21" customHeight="1">
      <c r="A4" s="7">
        <v>2</v>
      </c>
      <c r="B4" s="7" t="s">
        <v>54</v>
      </c>
      <c r="C4" s="6" t="s">
        <v>2</v>
      </c>
      <c r="D4" s="7" t="s">
        <v>3</v>
      </c>
      <c r="E4" s="7">
        <v>74.5</v>
      </c>
      <c r="F4" s="7">
        <v>77</v>
      </c>
      <c r="G4" s="7">
        <v>151.5</v>
      </c>
      <c r="H4" s="8">
        <f>(E4*0.4)+(F4*0.6)</f>
        <v>76</v>
      </c>
      <c r="I4" s="7">
        <v>0</v>
      </c>
      <c r="J4" s="8">
        <f>SUM(H4:I4)</f>
        <v>76</v>
      </c>
    </row>
    <row r="5" spans="1:10" ht="21" customHeight="1">
      <c r="A5" s="7">
        <v>3</v>
      </c>
      <c r="B5" s="7" t="s">
        <v>55</v>
      </c>
      <c r="C5" s="6" t="s">
        <v>4</v>
      </c>
      <c r="D5" s="7" t="s">
        <v>5</v>
      </c>
      <c r="E5" s="7">
        <v>72</v>
      </c>
      <c r="F5" s="7">
        <v>75.5</v>
      </c>
      <c r="G5" s="7">
        <v>147.5</v>
      </c>
      <c r="H5" s="8">
        <f>(E5*0.4)+(F5*0.6)</f>
        <v>74.099999999999994</v>
      </c>
      <c r="I5" s="7">
        <v>0</v>
      </c>
      <c r="J5" s="8">
        <f>SUM(H5:I5)</f>
        <v>74.099999999999994</v>
      </c>
    </row>
    <row r="6" spans="1:10" ht="21" customHeight="1">
      <c r="A6" s="7">
        <v>4</v>
      </c>
      <c r="B6" s="7" t="s">
        <v>56</v>
      </c>
      <c r="C6" s="6" t="s">
        <v>6</v>
      </c>
      <c r="D6" s="7" t="s">
        <v>7</v>
      </c>
      <c r="E6" s="7">
        <v>95</v>
      </c>
      <c r="F6" s="7">
        <v>95</v>
      </c>
      <c r="G6" s="7">
        <v>190</v>
      </c>
      <c r="H6" s="8">
        <f>(E6*0.4)+(F6*0.6)</f>
        <v>95</v>
      </c>
      <c r="I6" s="7">
        <v>0</v>
      </c>
      <c r="J6" s="8">
        <f>SUM(H6:I6)</f>
        <v>95</v>
      </c>
    </row>
    <row r="7" spans="1:10" ht="21" customHeight="1">
      <c r="A7" s="7">
        <v>5</v>
      </c>
      <c r="B7" s="7" t="s">
        <v>57</v>
      </c>
      <c r="C7" s="6" t="s">
        <v>8</v>
      </c>
      <c r="D7" s="7" t="s">
        <v>9</v>
      </c>
      <c r="E7" s="7">
        <v>78.5</v>
      </c>
      <c r="F7" s="7">
        <v>85.5</v>
      </c>
      <c r="G7" s="7">
        <v>164</v>
      </c>
      <c r="H7" s="8">
        <f>(E7*0.4)+(F7*0.6)</f>
        <v>82.7</v>
      </c>
      <c r="I7" s="7">
        <v>0</v>
      </c>
      <c r="J7" s="8">
        <f>SUM(H7:I7)</f>
        <v>82.7</v>
      </c>
    </row>
    <row r="8" spans="1:10" ht="21" customHeight="1">
      <c r="A8" s="7">
        <v>6</v>
      </c>
      <c r="B8" s="7" t="s">
        <v>58</v>
      </c>
      <c r="C8" s="6" t="s">
        <v>10</v>
      </c>
      <c r="D8" s="7" t="s">
        <v>11</v>
      </c>
      <c r="E8" s="7">
        <v>69.5</v>
      </c>
      <c r="F8" s="7">
        <v>79</v>
      </c>
      <c r="G8" s="7">
        <v>148.5</v>
      </c>
      <c r="H8" s="8">
        <f>(E8*0.4)+(F8*0.6)</f>
        <v>75.2</v>
      </c>
      <c r="I8" s="7">
        <v>0</v>
      </c>
      <c r="J8" s="8">
        <f>SUM(H8:I8)</f>
        <v>75.2</v>
      </c>
    </row>
    <row r="9" spans="1:10" ht="21" customHeight="1">
      <c r="A9" s="7">
        <v>7</v>
      </c>
      <c r="B9" s="7" t="s">
        <v>59</v>
      </c>
      <c r="C9" s="6" t="s">
        <v>12</v>
      </c>
      <c r="D9" s="7" t="s">
        <v>13</v>
      </c>
      <c r="E9" s="7">
        <v>75.5</v>
      </c>
      <c r="F9" s="7">
        <v>74.5</v>
      </c>
      <c r="G9" s="7">
        <v>150</v>
      </c>
      <c r="H9" s="8">
        <f>(E9*0.4)+(F9*0.6)</f>
        <v>74.900000000000006</v>
      </c>
      <c r="I9" s="7">
        <v>0</v>
      </c>
      <c r="J9" s="8">
        <f>SUM(H9:I9)</f>
        <v>74.900000000000006</v>
      </c>
    </row>
    <row r="10" spans="1:10" ht="21" customHeight="1">
      <c r="A10" s="7">
        <v>8</v>
      </c>
      <c r="B10" s="7" t="s">
        <v>60</v>
      </c>
      <c r="C10" s="6" t="s">
        <v>14</v>
      </c>
      <c r="D10" s="7" t="s">
        <v>15</v>
      </c>
      <c r="E10" s="7">
        <v>75.5</v>
      </c>
      <c r="F10" s="7">
        <v>86</v>
      </c>
      <c r="G10" s="7">
        <v>161.5</v>
      </c>
      <c r="H10" s="8">
        <f>(E10*0.4)+(F10*0.6)</f>
        <v>81.800000000000011</v>
      </c>
      <c r="I10" s="7">
        <v>0</v>
      </c>
      <c r="J10" s="8">
        <f>SUM(H10:I10)</f>
        <v>81.800000000000011</v>
      </c>
    </row>
    <row r="11" spans="1:10" ht="21" customHeight="1">
      <c r="A11" s="7">
        <v>9</v>
      </c>
      <c r="B11" s="7" t="s">
        <v>61</v>
      </c>
      <c r="C11" s="6" t="s">
        <v>16</v>
      </c>
      <c r="D11" s="7" t="s">
        <v>17</v>
      </c>
      <c r="E11" s="7">
        <v>83.5</v>
      </c>
      <c r="F11" s="7">
        <v>84.5</v>
      </c>
      <c r="G11" s="7">
        <v>168</v>
      </c>
      <c r="H11" s="8">
        <f>(E11*0.4)+(F11*0.6)</f>
        <v>84.1</v>
      </c>
      <c r="I11" s="7">
        <v>0</v>
      </c>
      <c r="J11" s="8">
        <f>SUM(H11:I11)</f>
        <v>84.1</v>
      </c>
    </row>
    <row r="12" spans="1:10" ht="21" customHeight="1">
      <c r="A12" s="7">
        <v>10</v>
      </c>
      <c r="B12" s="7" t="s">
        <v>62</v>
      </c>
      <c r="C12" s="6" t="s">
        <v>18</v>
      </c>
      <c r="D12" s="7" t="s">
        <v>19</v>
      </c>
      <c r="E12" s="7">
        <v>76.5</v>
      </c>
      <c r="F12" s="7">
        <v>56</v>
      </c>
      <c r="G12" s="7">
        <v>132.5</v>
      </c>
      <c r="H12" s="8">
        <f>(E12*0.4)+(F12*0.6)</f>
        <v>64.2</v>
      </c>
      <c r="I12" s="7">
        <v>0</v>
      </c>
      <c r="J12" s="8">
        <f>SUM(H12:I12)</f>
        <v>64.2</v>
      </c>
    </row>
    <row r="13" spans="1:10" ht="21" customHeight="1">
      <c r="A13" s="7">
        <v>11</v>
      </c>
      <c r="B13" s="7" t="s">
        <v>63</v>
      </c>
      <c r="C13" s="6" t="s">
        <v>20</v>
      </c>
      <c r="D13" s="7" t="s">
        <v>21</v>
      </c>
      <c r="E13" s="7">
        <v>66</v>
      </c>
      <c r="F13" s="7">
        <v>62.5</v>
      </c>
      <c r="G13" s="7">
        <v>128.5</v>
      </c>
      <c r="H13" s="8">
        <f>(E13*0.4)+(F13*0.6)</f>
        <v>63.900000000000006</v>
      </c>
      <c r="I13" s="7">
        <v>0</v>
      </c>
      <c r="J13" s="8">
        <f>SUM(H13:I13)</f>
        <v>63.900000000000006</v>
      </c>
    </row>
    <row r="14" spans="1:10" ht="21" customHeight="1">
      <c r="A14" s="7">
        <v>12</v>
      </c>
      <c r="B14" s="7" t="s">
        <v>64</v>
      </c>
      <c r="C14" s="6" t="s">
        <v>22</v>
      </c>
      <c r="D14" s="7" t="s">
        <v>23</v>
      </c>
      <c r="E14" s="7">
        <v>74</v>
      </c>
      <c r="F14" s="7">
        <v>54.5</v>
      </c>
      <c r="G14" s="7">
        <v>128.5</v>
      </c>
      <c r="H14" s="8">
        <f>(E14*0.4)+(F14*0.6)</f>
        <v>62.3</v>
      </c>
      <c r="I14" s="7">
        <v>0</v>
      </c>
      <c r="J14" s="8">
        <f>SUM(H14:I14)</f>
        <v>62.3</v>
      </c>
    </row>
    <row r="15" spans="1:10" ht="21" customHeight="1">
      <c r="A15" s="7">
        <v>13</v>
      </c>
      <c r="B15" s="7" t="s">
        <v>65</v>
      </c>
      <c r="C15" s="6" t="s">
        <v>24</v>
      </c>
      <c r="D15" s="7" t="s">
        <v>25</v>
      </c>
      <c r="E15" s="7">
        <v>91.5</v>
      </c>
      <c r="F15" s="7">
        <v>82.5</v>
      </c>
      <c r="G15" s="7">
        <v>174</v>
      </c>
      <c r="H15" s="8">
        <f>(E15*0.4)+(F15*0.6)</f>
        <v>86.1</v>
      </c>
      <c r="I15" s="7">
        <v>0</v>
      </c>
      <c r="J15" s="8">
        <f>SUM(H15:I15)</f>
        <v>86.1</v>
      </c>
    </row>
    <row r="16" spans="1:10" ht="21" customHeight="1">
      <c r="A16" s="7">
        <v>14</v>
      </c>
      <c r="B16" s="7" t="s">
        <v>66</v>
      </c>
      <c r="C16" s="6" t="s">
        <v>26</v>
      </c>
      <c r="D16" s="7" t="s">
        <v>27</v>
      </c>
      <c r="E16" s="7">
        <v>85</v>
      </c>
      <c r="F16" s="7">
        <v>100.5</v>
      </c>
      <c r="G16" s="7">
        <v>185.5</v>
      </c>
      <c r="H16" s="8">
        <f>(E16*0.4)+(F16*0.6)</f>
        <v>94.3</v>
      </c>
      <c r="I16" s="7">
        <v>0</v>
      </c>
      <c r="J16" s="8">
        <f>SUM(H16:I16)</f>
        <v>94.3</v>
      </c>
    </row>
    <row r="17" spans="1:10" ht="21" customHeight="1">
      <c r="A17" s="7">
        <v>15</v>
      </c>
      <c r="B17" s="7" t="s">
        <v>67</v>
      </c>
      <c r="C17" s="6" t="s">
        <v>28</v>
      </c>
      <c r="D17" s="7" t="s">
        <v>29</v>
      </c>
      <c r="E17" s="7">
        <v>72</v>
      </c>
      <c r="F17" s="7">
        <v>103.5</v>
      </c>
      <c r="G17" s="7">
        <v>175.5</v>
      </c>
      <c r="H17" s="8">
        <f>(E17*0.4)+(F17*0.6)</f>
        <v>90.899999999999991</v>
      </c>
      <c r="I17" s="7">
        <v>0</v>
      </c>
      <c r="J17" s="8">
        <f>SUM(H17:I17)</f>
        <v>90.899999999999991</v>
      </c>
    </row>
    <row r="18" spans="1:10" ht="21" customHeight="1">
      <c r="A18" s="7">
        <v>16</v>
      </c>
      <c r="B18" s="7" t="s">
        <v>68</v>
      </c>
      <c r="C18" s="6" t="s">
        <v>30</v>
      </c>
      <c r="D18" s="7" t="s">
        <v>31</v>
      </c>
      <c r="E18" s="7">
        <v>93</v>
      </c>
      <c r="F18" s="7">
        <v>85</v>
      </c>
      <c r="G18" s="7">
        <v>178</v>
      </c>
      <c r="H18" s="8">
        <f>(E18*0.4)+(F18*0.6)</f>
        <v>88.2</v>
      </c>
      <c r="I18" s="7">
        <v>0</v>
      </c>
      <c r="J18" s="8">
        <f>SUM(H18:I18)</f>
        <v>88.2</v>
      </c>
    </row>
    <row r="19" spans="1:10" ht="21" customHeight="1">
      <c r="A19" s="7">
        <v>17</v>
      </c>
      <c r="B19" s="7" t="s">
        <v>69</v>
      </c>
      <c r="C19" s="6" t="s">
        <v>32</v>
      </c>
      <c r="D19" s="7" t="s">
        <v>33</v>
      </c>
      <c r="E19" s="7">
        <v>76.5</v>
      </c>
      <c r="F19" s="7">
        <v>90</v>
      </c>
      <c r="G19" s="7">
        <v>166.5</v>
      </c>
      <c r="H19" s="8">
        <f>(E19*0.4)+(F19*0.6)</f>
        <v>84.6</v>
      </c>
      <c r="I19" s="7">
        <v>0</v>
      </c>
      <c r="J19" s="8">
        <f>SUM(H19:I19)</f>
        <v>84.6</v>
      </c>
    </row>
    <row r="20" spans="1:10" ht="21" customHeight="1">
      <c r="A20" s="7">
        <v>18</v>
      </c>
      <c r="B20" s="7" t="s">
        <v>70</v>
      </c>
      <c r="C20" s="7" t="s">
        <v>34</v>
      </c>
      <c r="D20" s="7" t="s">
        <v>35</v>
      </c>
      <c r="E20" s="7">
        <v>86.5</v>
      </c>
      <c r="F20" s="7">
        <v>84.5</v>
      </c>
      <c r="G20" s="7">
        <v>171</v>
      </c>
      <c r="H20" s="8">
        <f>(E20*0.4)+(F20*0.6)</f>
        <v>85.3</v>
      </c>
      <c r="I20" s="7">
        <v>0</v>
      </c>
      <c r="J20" s="8">
        <f>SUM(H20:I20)</f>
        <v>85.3</v>
      </c>
    </row>
    <row r="21" spans="1:10" ht="21" customHeight="1">
      <c r="A21" s="7">
        <v>19</v>
      </c>
      <c r="B21" s="7" t="s">
        <v>71</v>
      </c>
      <c r="C21" s="7" t="s">
        <v>36</v>
      </c>
      <c r="D21" s="7" t="s">
        <v>37</v>
      </c>
      <c r="E21" s="7">
        <v>75.5</v>
      </c>
      <c r="F21" s="7">
        <v>61.5</v>
      </c>
      <c r="G21" s="7">
        <v>137</v>
      </c>
      <c r="H21" s="8">
        <f>(E21*0.4)+(F21*0.6)</f>
        <v>67.099999999999994</v>
      </c>
      <c r="I21" s="7">
        <v>0</v>
      </c>
      <c r="J21" s="8">
        <f>SUM(H21:I21)</f>
        <v>67.099999999999994</v>
      </c>
    </row>
    <row r="22" spans="1:10" ht="21" customHeight="1">
      <c r="A22" s="7">
        <v>20</v>
      </c>
      <c r="B22" s="7" t="s">
        <v>72</v>
      </c>
      <c r="C22" s="7" t="s">
        <v>38</v>
      </c>
      <c r="D22" s="7" t="s">
        <v>39</v>
      </c>
      <c r="E22" s="7">
        <v>76</v>
      </c>
      <c r="F22" s="7">
        <v>88.5</v>
      </c>
      <c r="G22" s="7">
        <v>164.5</v>
      </c>
      <c r="H22" s="8">
        <f>(E22*0.4)+(F22*0.6)</f>
        <v>83.5</v>
      </c>
      <c r="I22" s="7">
        <v>0</v>
      </c>
      <c r="J22" s="8">
        <f>SUM(H22:I22)</f>
        <v>83.5</v>
      </c>
    </row>
    <row r="23" spans="1:10" ht="21" customHeight="1">
      <c r="A23" s="7">
        <v>21</v>
      </c>
      <c r="B23" s="7" t="s">
        <v>73</v>
      </c>
      <c r="C23" s="7" t="s">
        <v>40</v>
      </c>
      <c r="D23" s="7" t="s">
        <v>41</v>
      </c>
      <c r="E23" s="7">
        <v>87.5</v>
      </c>
      <c r="F23" s="7">
        <v>89.5</v>
      </c>
      <c r="G23" s="7">
        <v>177</v>
      </c>
      <c r="H23" s="8">
        <f>(E23*0.4)+(F23*0.6)</f>
        <v>88.699999999999989</v>
      </c>
      <c r="I23" s="7">
        <v>0</v>
      </c>
      <c r="J23" s="8">
        <f>SUM(H23:I23)</f>
        <v>88.699999999999989</v>
      </c>
    </row>
    <row r="24" spans="1:10" ht="21" customHeight="1">
      <c r="A24" s="7">
        <v>22</v>
      </c>
      <c r="B24" s="7" t="s">
        <v>73</v>
      </c>
      <c r="C24" s="7" t="s">
        <v>42</v>
      </c>
      <c r="D24" s="7" t="s">
        <v>43</v>
      </c>
      <c r="E24" s="7">
        <v>86</v>
      </c>
      <c r="F24" s="7">
        <v>90.5</v>
      </c>
      <c r="G24" s="7">
        <v>176.5</v>
      </c>
      <c r="H24" s="8">
        <f>(E24*0.4)+(F24*0.6)</f>
        <v>88.699999999999989</v>
      </c>
      <c r="I24" s="7">
        <v>0</v>
      </c>
      <c r="J24" s="8">
        <f>SUM(H24:I24)</f>
        <v>88.699999999999989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2022-08-02T03:07:11Z</cp:lastPrinted>
  <dcterms:created xsi:type="dcterms:W3CDTF">2022-08-02T02:49:51Z</dcterms:created>
  <dcterms:modified xsi:type="dcterms:W3CDTF">2022-08-02T03:47:58Z</dcterms:modified>
</cp:coreProperties>
</file>