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341001-考生成绩信息" sheetId="1" r:id="rId1"/>
  </sheets>
  <definedNames>
    <definedName name="_xlnm._FilterDatabase" localSheetId="0" hidden="1">'341001-考生成绩信息'!$A$1:$G$13</definedName>
    <definedName name="Database">'341001-考生成绩信息'!#REF!</definedName>
    <definedName name="_xlnm.Print_Titles" localSheetId="0">'341001-考生成绩信息'!#REF!</definedName>
  </definedNames>
  <calcPr calcId="144525"/>
</workbook>
</file>

<file path=xl/sharedStrings.xml><?xml version="1.0" encoding="utf-8"?>
<sst xmlns="http://schemas.openxmlformats.org/spreadsheetml/2006/main" count="30" uniqueCount="29">
  <si>
    <t>2022年度黄山市市直中小学新任教师公开招聘资格复审递补人员名单</t>
  </si>
  <si>
    <t>报考岗位</t>
  </si>
  <si>
    <t>座位号</t>
  </si>
  <si>
    <t>学科专业知识成绩</t>
  </si>
  <si>
    <t>教育综合知识成绩</t>
  </si>
  <si>
    <t>合成笔试
成绩</t>
  </si>
  <si>
    <t>政策加分</t>
  </si>
  <si>
    <t>最终笔试
成绩</t>
  </si>
  <si>
    <t>341001009-初中生物(黄山市屯溪第五中学)</t>
  </si>
  <si>
    <t>223410031906</t>
  </si>
  <si>
    <t>341001011-初中道德与法治(黄山市屯溪第五中学)</t>
  </si>
  <si>
    <t>223410031312</t>
  </si>
  <si>
    <t>341001012-初中语文(黄山市屯溪第五中学)</t>
  </si>
  <si>
    <t>223410030207</t>
  </si>
  <si>
    <t>341001018-初中数学(黄山市屯溪第六中学)</t>
  </si>
  <si>
    <t>223410032115</t>
  </si>
  <si>
    <t>341001020-小学科学(黄山市新城实验学校)</t>
  </si>
  <si>
    <t>223410020129</t>
  </si>
  <si>
    <t>341001021-小学数学(黄山市新城实验学校)</t>
  </si>
  <si>
    <t>223410020927</t>
  </si>
  <si>
    <t>341001024-小学英语(黄山市梅林实验学校)</t>
  </si>
  <si>
    <t>223410023427</t>
  </si>
  <si>
    <t>341001028-小学语文(黄山育才学校)</t>
  </si>
  <si>
    <t>223410010413</t>
  </si>
  <si>
    <t>341001029-小学数学(黄山育才学校)</t>
  </si>
  <si>
    <t>223410020514</t>
  </si>
  <si>
    <t>341001035-小学体育(黄山市实验小学)</t>
  </si>
  <si>
    <t>223410023704</t>
  </si>
  <si>
    <t>223410023927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</si>
</sst>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3"/>
  <sheetViews>
    <sheetView tabSelected="1" workbookViewId="0">
      <selection activeCell="B7" sqref="B7"/>
    </sheetView>
  </sheetViews>
  <sheetFormatPr defaultColWidth="9" defaultRowHeight="13.5" outlineLevelCol="6"/>
  <cols>
    <col min="1" max="1" width="46.25" customWidth="1"/>
    <col min="2" max="2" width="15.375" customWidth="1"/>
    <col min="3" max="3" width="11.75" customWidth="1"/>
    <col min="4" max="4" width="12.75" style="1" customWidth="1"/>
    <col min="5" max="5" width="11" style="2" customWidth="1"/>
    <col min="6" max="6" width="9.625" style="2" customWidth="1"/>
    <col min="7" max="7" width="10.5" style="2" customWidth="1"/>
  </cols>
  <sheetData>
    <row r="1" ht="31" customHeight="1" spans="1:7">
      <c r="A1" s="3" t="s">
        <v>0</v>
      </c>
      <c r="B1" s="3"/>
      <c r="C1" s="3"/>
      <c r="D1" s="3"/>
      <c r="E1" s="3"/>
      <c r="F1" s="3"/>
      <c r="G1" s="3"/>
    </row>
    <row r="2" ht="27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</row>
    <row r="3" spans="1:7">
      <c r="A3" s="7" t="s">
        <v>8</v>
      </c>
      <c r="B3" s="7" t="s">
        <v>9</v>
      </c>
      <c r="C3" s="7">
        <v>93.5</v>
      </c>
      <c r="D3" s="7">
        <v>89</v>
      </c>
      <c r="E3" s="7">
        <f>C3*0.6+D3*0.4</f>
        <v>91.7</v>
      </c>
      <c r="F3" s="7"/>
      <c r="G3" s="7">
        <f>E3+F3</f>
        <v>91.7</v>
      </c>
    </row>
    <row r="4" spans="1:7">
      <c r="A4" s="7" t="s">
        <v>10</v>
      </c>
      <c r="B4" s="7" t="s">
        <v>11</v>
      </c>
      <c r="C4" s="7">
        <v>82</v>
      </c>
      <c r="D4" s="7">
        <v>71</v>
      </c>
      <c r="E4" s="7">
        <f>C4*0.6+D4*0.4</f>
        <v>77.6</v>
      </c>
      <c r="F4" s="7"/>
      <c r="G4" s="7">
        <f>E4+F4</f>
        <v>77.6</v>
      </c>
    </row>
    <row r="5" spans="1:7">
      <c r="A5" s="7" t="s">
        <v>12</v>
      </c>
      <c r="B5" s="7" t="s">
        <v>13</v>
      </c>
      <c r="C5" s="7">
        <v>86</v>
      </c>
      <c r="D5" s="7">
        <v>73</v>
      </c>
      <c r="E5" s="7">
        <f>C5*0.6+D5*0.4</f>
        <v>80.8</v>
      </c>
      <c r="F5" s="7"/>
      <c r="G5" s="7">
        <f>E5+F5</f>
        <v>80.8</v>
      </c>
    </row>
    <row r="6" spans="1:7">
      <c r="A6" s="7" t="s">
        <v>14</v>
      </c>
      <c r="B6" s="7" t="s">
        <v>15</v>
      </c>
      <c r="C6" s="7">
        <v>89</v>
      </c>
      <c r="D6" s="7">
        <v>87</v>
      </c>
      <c r="E6" s="7">
        <f t="shared" ref="E6:E13" si="0">C6*0.6+D6*0.4</f>
        <v>88.2</v>
      </c>
      <c r="F6" s="7"/>
      <c r="G6" s="7">
        <f t="shared" ref="G6:G13" si="1">E6+F6</f>
        <v>88.2</v>
      </c>
    </row>
    <row r="7" spans="1:7">
      <c r="A7" s="7" t="s">
        <v>16</v>
      </c>
      <c r="B7" s="7" t="s">
        <v>17</v>
      </c>
      <c r="C7" s="7">
        <v>85</v>
      </c>
      <c r="D7" s="7">
        <v>66</v>
      </c>
      <c r="E7" s="7">
        <f t="shared" si="0"/>
        <v>77.4</v>
      </c>
      <c r="F7" s="7"/>
      <c r="G7" s="7">
        <f t="shared" si="1"/>
        <v>77.4</v>
      </c>
    </row>
    <row r="8" spans="1:7">
      <c r="A8" s="7" t="s">
        <v>18</v>
      </c>
      <c r="B8" s="7" t="s">
        <v>19</v>
      </c>
      <c r="C8" s="7">
        <v>81.5</v>
      </c>
      <c r="D8" s="7">
        <v>65</v>
      </c>
      <c r="E8" s="7">
        <f t="shared" si="0"/>
        <v>74.9</v>
      </c>
      <c r="F8" s="7"/>
      <c r="G8" s="7">
        <f t="shared" si="1"/>
        <v>74.9</v>
      </c>
    </row>
    <row r="9" spans="1:7">
      <c r="A9" s="7" t="s">
        <v>20</v>
      </c>
      <c r="B9" s="7" t="s">
        <v>21</v>
      </c>
      <c r="C9" s="7">
        <v>98.5</v>
      </c>
      <c r="D9" s="7">
        <v>73</v>
      </c>
      <c r="E9" s="7">
        <f t="shared" si="0"/>
        <v>88.3</v>
      </c>
      <c r="F9" s="7"/>
      <c r="G9" s="7">
        <f t="shared" si="1"/>
        <v>88.3</v>
      </c>
    </row>
    <row r="10" spans="1:7">
      <c r="A10" s="7" t="s">
        <v>22</v>
      </c>
      <c r="B10" s="7" t="s">
        <v>23</v>
      </c>
      <c r="C10" s="7">
        <v>89</v>
      </c>
      <c r="D10" s="7">
        <v>79</v>
      </c>
      <c r="E10" s="7">
        <f t="shared" si="0"/>
        <v>85</v>
      </c>
      <c r="F10" s="7"/>
      <c r="G10" s="7">
        <f t="shared" si="1"/>
        <v>85</v>
      </c>
    </row>
    <row r="11" spans="1:7">
      <c r="A11" s="7" t="s">
        <v>24</v>
      </c>
      <c r="B11" s="7" t="s">
        <v>25</v>
      </c>
      <c r="C11" s="7">
        <v>85</v>
      </c>
      <c r="D11" s="7">
        <v>87.5</v>
      </c>
      <c r="E11" s="7">
        <f t="shared" si="0"/>
        <v>86</v>
      </c>
      <c r="F11" s="7"/>
      <c r="G11" s="7">
        <f t="shared" si="1"/>
        <v>86</v>
      </c>
    </row>
    <row r="12" spans="1:7">
      <c r="A12" s="7" t="s">
        <v>26</v>
      </c>
      <c r="B12" s="7" t="s">
        <v>27</v>
      </c>
      <c r="C12" s="7">
        <v>81.5</v>
      </c>
      <c r="D12" s="7">
        <v>57</v>
      </c>
      <c r="E12" s="7">
        <f t="shared" si="0"/>
        <v>71.7</v>
      </c>
      <c r="F12" s="7"/>
      <c r="G12" s="7">
        <f t="shared" si="1"/>
        <v>71.7</v>
      </c>
    </row>
    <row r="13" spans="1:7">
      <c r="A13" s="7" t="s">
        <v>26</v>
      </c>
      <c r="B13" s="7" t="s">
        <v>28</v>
      </c>
      <c r="C13" s="7">
        <v>71</v>
      </c>
      <c r="D13" s="7">
        <v>59</v>
      </c>
      <c r="E13" s="7">
        <f t="shared" si="0"/>
        <v>66.2</v>
      </c>
      <c r="F13" s="7"/>
      <c r="G13" s="7">
        <f t="shared" si="1"/>
        <v>66.2</v>
      </c>
    </row>
  </sheetData>
  <autoFilter ref="A1:G13">
    <extLst/>
  </autoFilter>
  <mergeCells count="1">
    <mergeCell ref="A1:G1"/>
  </mergeCells>
  <pageMargins left="0.550694444444444" right="0.393055555555556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341001-考生成绩信息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2019-07-24T06:26:00Z</dcterms:created>
  <dcterms:modified xsi:type="dcterms:W3CDTF">2022-07-27T11:16:33Z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KSOReadingLayout">
    <vt:bool>true</vt:bool>
  </property>
  <property fmtid="{D5CDD505-2E9C-101B-9397-08002B2CF9AE}" pid="4" name="ICV">
    <vt:lpwstr>FDC6F2A6692D43588CEE3FBDB3124EF5</vt:lpwstr>
  </property>
</Properties>
</file>