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J55" i="2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<sst xmlns="http://schemas.openxmlformats.org/spreadsheetml/2006/main" count="435" uniqueCount="243">
  <si>
    <t>序号</t>
  </si>
  <si>
    <t>县区</t>
  </si>
  <si>
    <t>报考学校</t>
  </si>
  <si>
    <t>岗位名称</t>
  </si>
  <si>
    <t>岗位代码</t>
  </si>
  <si>
    <t>姓名</t>
  </si>
  <si>
    <t>笔试总成绩</t>
  </si>
  <si>
    <t>面试总成绩</t>
  </si>
  <si>
    <t>最终成绩</t>
  </si>
  <si>
    <t>备注</t>
  </si>
  <si>
    <t>八里湖新区</t>
  </si>
  <si>
    <t>区属初中</t>
  </si>
  <si>
    <t>初中-数学</t>
  </si>
  <si>
    <t>400070202019</t>
  </si>
  <si>
    <t>蔡佳欢</t>
  </si>
  <si>
    <t>1010101</t>
  </si>
  <si>
    <t>152.5</t>
  </si>
  <si>
    <t>85.44</t>
  </si>
  <si>
    <t>冯秋敏</t>
  </si>
  <si>
    <t>1010103</t>
  </si>
  <si>
    <t>84.66</t>
  </si>
  <si>
    <t>施玲</t>
  </si>
  <si>
    <t>1010102</t>
  </si>
  <si>
    <t>137.0</t>
  </si>
  <si>
    <t>81.39</t>
  </si>
  <si>
    <t>初中-历史</t>
  </si>
  <si>
    <t>400070204020</t>
  </si>
  <si>
    <t>王蕾</t>
  </si>
  <si>
    <t>1020201</t>
  </si>
  <si>
    <t>172.0</t>
  </si>
  <si>
    <t>84.26</t>
  </si>
  <si>
    <t>左文斌</t>
  </si>
  <si>
    <t>1020202</t>
  </si>
  <si>
    <t>156.5</t>
  </si>
  <si>
    <t>81.04</t>
  </si>
  <si>
    <t>吴文剑</t>
  </si>
  <si>
    <t>1020203</t>
  </si>
  <si>
    <t>144.0</t>
  </si>
  <si>
    <t>81.93</t>
  </si>
  <si>
    <t>初中-地理</t>
  </si>
  <si>
    <t>400070205021</t>
  </si>
  <si>
    <t>吴凌丽</t>
  </si>
  <si>
    <t>1030204</t>
  </si>
  <si>
    <t>128.0</t>
  </si>
  <si>
    <t>84.49</t>
  </si>
  <si>
    <t>童彬</t>
  </si>
  <si>
    <t>1030205</t>
  </si>
  <si>
    <t>127.5</t>
  </si>
  <si>
    <t>83.33</t>
  </si>
  <si>
    <t>初中生物</t>
  </si>
  <si>
    <t>400070208022</t>
  </si>
  <si>
    <t>罗英</t>
  </si>
  <si>
    <t>1040118</t>
  </si>
  <si>
    <t>163.0</t>
  </si>
  <si>
    <t>84.53</t>
  </si>
  <si>
    <t>付金金</t>
  </si>
  <si>
    <t>1040119</t>
  </si>
  <si>
    <t>158.0</t>
  </si>
  <si>
    <t>83.96</t>
  </si>
  <si>
    <t>何敏丽</t>
  </si>
  <si>
    <t>1040120</t>
  </si>
  <si>
    <t>141.0</t>
  </si>
  <si>
    <t>83.89</t>
  </si>
  <si>
    <t>区属小学</t>
  </si>
  <si>
    <t>小学-语文</t>
  </si>
  <si>
    <t>400070101010</t>
  </si>
  <si>
    <t>黄丽敏</t>
  </si>
  <si>
    <t>1050206</t>
  </si>
  <si>
    <t>161.0</t>
  </si>
  <si>
    <t>84.3</t>
  </si>
  <si>
    <t>雷卫青</t>
  </si>
  <si>
    <t>1050207</t>
  </si>
  <si>
    <t>150.5</t>
  </si>
  <si>
    <t>84.23</t>
  </si>
  <si>
    <t>伍彦颖</t>
  </si>
  <si>
    <t>1050208</t>
  </si>
  <si>
    <t>150.0</t>
  </si>
  <si>
    <t>84.43</t>
  </si>
  <si>
    <t>龚倩如</t>
  </si>
  <si>
    <t>1050209</t>
  </si>
  <si>
    <t>148.0</t>
  </si>
  <si>
    <t>85.14</t>
  </si>
  <si>
    <t>周金</t>
  </si>
  <si>
    <t>1050212</t>
  </si>
  <si>
    <t>144.5</t>
  </si>
  <si>
    <t>85.56</t>
  </si>
  <si>
    <t>江云</t>
  </si>
  <si>
    <t>1050210</t>
  </si>
  <si>
    <t>146.5</t>
  </si>
  <si>
    <t>84.47</t>
  </si>
  <si>
    <t>刘丽娟</t>
  </si>
  <si>
    <t>1050211</t>
  </si>
  <si>
    <t>145.5</t>
  </si>
  <si>
    <t>84.59</t>
  </si>
  <si>
    <t>杨芝</t>
  </si>
  <si>
    <t>1050213</t>
  </si>
  <si>
    <t>85.48</t>
  </si>
  <si>
    <t>王小彬</t>
  </si>
  <si>
    <t>1050214</t>
  </si>
  <si>
    <t>140.5</t>
  </si>
  <si>
    <t>0</t>
  </si>
  <si>
    <t>400070101023</t>
  </si>
  <si>
    <t>蔡凯依</t>
  </si>
  <si>
    <t>1060215</t>
  </si>
  <si>
    <t>138.0</t>
  </si>
  <si>
    <t>83.48</t>
  </si>
  <si>
    <t>谢鑫鑫</t>
  </si>
  <si>
    <t>1060216</t>
  </si>
  <si>
    <t>136.0</t>
  </si>
  <si>
    <t>83.44</t>
  </si>
  <si>
    <t>王梦思</t>
  </si>
  <si>
    <t>1060217</t>
  </si>
  <si>
    <t>126.5</t>
  </si>
  <si>
    <t>83.47</t>
  </si>
  <si>
    <t>小学-数学</t>
  </si>
  <si>
    <t>400070102011</t>
  </si>
  <si>
    <t>吴涵</t>
  </si>
  <si>
    <t>1070104</t>
  </si>
  <si>
    <t>85.02</t>
  </si>
  <si>
    <t>翟超超</t>
  </si>
  <si>
    <t>1070105</t>
  </si>
  <si>
    <t>165.0</t>
  </si>
  <si>
    <t>86.38</t>
  </si>
  <si>
    <t>曹智彬</t>
  </si>
  <si>
    <t>1070106</t>
  </si>
  <si>
    <t>164.5</t>
  </si>
  <si>
    <t>86.59</t>
  </si>
  <si>
    <t>倪琪</t>
  </si>
  <si>
    <t>1070108</t>
  </si>
  <si>
    <t>162.0</t>
  </si>
  <si>
    <t>王莹</t>
  </si>
  <si>
    <t>1070107</t>
  </si>
  <si>
    <t>162.5</t>
  </si>
  <si>
    <t>81.78</t>
  </si>
  <si>
    <t>朱依柔</t>
  </si>
  <si>
    <t>1070109</t>
  </si>
  <si>
    <t>159.0</t>
  </si>
  <si>
    <t>82.60</t>
  </si>
  <si>
    <t>汪彩萍</t>
  </si>
  <si>
    <t>1070111</t>
  </si>
  <si>
    <t>83.75</t>
  </si>
  <si>
    <t>吴迪</t>
  </si>
  <si>
    <t>1070110</t>
  </si>
  <si>
    <t>80.09</t>
  </si>
  <si>
    <t>丁璐</t>
  </si>
  <si>
    <t>1070112</t>
  </si>
  <si>
    <t>151.5</t>
  </si>
  <si>
    <t>81.23</t>
  </si>
  <si>
    <t>钟琴琴</t>
  </si>
  <si>
    <t>1070113</t>
  </si>
  <si>
    <t>146.0</t>
  </si>
  <si>
    <t>82.79</t>
  </si>
  <si>
    <t>桑会婷</t>
  </si>
  <si>
    <t>1070115</t>
  </si>
  <si>
    <t>70.39</t>
  </si>
  <si>
    <t>江梦瑶</t>
  </si>
  <si>
    <t>1070114</t>
  </si>
  <si>
    <t>145.0</t>
  </si>
  <si>
    <t>400070102024</t>
  </si>
  <si>
    <t>石文新</t>
  </si>
  <si>
    <t>1080116</t>
  </si>
  <si>
    <t>83.51</t>
  </si>
  <si>
    <t>李灵</t>
  </si>
  <si>
    <t>1080117</t>
  </si>
  <si>
    <t>129.5</t>
  </si>
  <si>
    <t>82.71</t>
  </si>
  <si>
    <t>小学-音乐</t>
  </si>
  <si>
    <t>400070109012</t>
  </si>
  <si>
    <t>程晓捷</t>
  </si>
  <si>
    <t>1090121</t>
  </si>
  <si>
    <t>85.21</t>
  </si>
  <si>
    <t>聂琪</t>
  </si>
  <si>
    <t>1090122</t>
  </si>
  <si>
    <t>92.0</t>
  </si>
  <si>
    <t>78.80</t>
  </si>
  <si>
    <t>李子格</t>
  </si>
  <si>
    <t>1090123</t>
  </si>
  <si>
    <t>79.5</t>
  </si>
  <si>
    <t>80.82</t>
  </si>
  <si>
    <t>小学-美术</t>
  </si>
  <si>
    <t>400070110013</t>
  </si>
  <si>
    <t>唐灵</t>
  </si>
  <si>
    <t>1100124</t>
  </si>
  <si>
    <t>142.5</t>
  </si>
  <si>
    <t>82.66</t>
  </si>
  <si>
    <t>殷姿</t>
  </si>
  <si>
    <t>1100125</t>
  </si>
  <si>
    <t>133.0</t>
  </si>
  <si>
    <t>81.47</t>
  </si>
  <si>
    <t>许冰冰</t>
  </si>
  <si>
    <t>1100126</t>
  </si>
  <si>
    <t>124.0</t>
  </si>
  <si>
    <t>81.13</t>
  </si>
  <si>
    <t>小学-科学</t>
  </si>
  <si>
    <t>400070111016</t>
  </si>
  <si>
    <t>李涛涛</t>
  </si>
  <si>
    <t>1110218</t>
  </si>
  <si>
    <t>122.0</t>
  </si>
  <si>
    <t>82.81</t>
  </si>
  <si>
    <t>小学-体育与健康</t>
  </si>
  <si>
    <t>400070112014</t>
  </si>
  <si>
    <t>黄盈盈</t>
  </si>
  <si>
    <t>1120219</t>
  </si>
  <si>
    <t>132.5</t>
  </si>
  <si>
    <t>85.96</t>
  </si>
  <si>
    <t>刘汉林</t>
  </si>
  <si>
    <t>1120220</t>
  </si>
  <si>
    <t>104.5</t>
  </si>
  <si>
    <t>81.89</t>
  </si>
  <si>
    <t>朱琪辉</t>
  </si>
  <si>
    <t>1120221</t>
  </si>
  <si>
    <t>95.5</t>
  </si>
  <si>
    <t>小学- 综合实践活动（含信息技术）</t>
  </si>
  <si>
    <t>400070118017</t>
  </si>
  <si>
    <t>段彦翎</t>
  </si>
  <si>
    <t>1130222</t>
  </si>
  <si>
    <t>134.5</t>
  </si>
  <si>
    <t>84.96</t>
  </si>
  <si>
    <t>金安琪</t>
  </si>
  <si>
    <t>1130223</t>
  </si>
  <si>
    <t>131.5</t>
  </si>
  <si>
    <t>83.76</t>
  </si>
  <si>
    <t>叶润敏</t>
  </si>
  <si>
    <t>1130224</t>
  </si>
  <si>
    <t>117.5</t>
  </si>
  <si>
    <t>82.63</t>
  </si>
  <si>
    <t>小学-心理健康</t>
  </si>
  <si>
    <t>400070120018</t>
  </si>
  <si>
    <t>游琼娟</t>
  </si>
  <si>
    <t>1140225</t>
  </si>
  <si>
    <t>151.0</t>
  </si>
  <si>
    <t>85.25</t>
  </si>
  <si>
    <t>张筱婷</t>
  </si>
  <si>
    <t>1140227</t>
  </si>
  <si>
    <t>100.5</t>
  </si>
  <si>
    <t>83.63</t>
  </si>
  <si>
    <t>徐畅</t>
  </si>
  <si>
    <t>1140226</t>
  </si>
  <si>
    <t>101.5</t>
  </si>
  <si>
    <t>81.57</t>
  </si>
  <si>
    <t>附件2：九江市八里湖新区2021年面向社会公开招聘中小学教师成绩汇总表</t>
    <phoneticPr fontId="8" type="noConversion"/>
  </si>
  <si>
    <t>面试准考证</t>
    <phoneticPr fontId="8" type="noConversion"/>
  </si>
  <si>
    <t>岗位排名</t>
    <phoneticPr fontId="8" type="noConversion"/>
  </si>
</sst>
</file>

<file path=xl/styles.xml><?xml version="1.0" encoding="utf-8"?>
<styleSheet xmlns="http://schemas.openxmlformats.org/spreadsheetml/2006/main">
  <numFmts count="1">
    <numFmt numFmtId="177" formatCode="0.0_ "/>
  </numFmts>
  <fonts count="1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3" xfId="0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441960</xdr:colOff>
      <xdr:row>5</xdr:row>
      <xdr:rowOff>0</xdr:rowOff>
    </xdr:from>
    <xdr:ext cx="273685" cy="788035"/>
    <xdr:sp macro="" textlink="">
      <xdr:nvSpPr>
        <xdr:cNvPr id="2" name="文本框 1"/>
        <xdr:cNvSpPr txBox="1"/>
      </xdr:nvSpPr>
      <xdr:spPr>
        <a:xfrm rot="4560000" flipV="1">
          <a:off x="11303635" y="2346325"/>
          <a:ext cx="788035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sqref="A1:L1"/>
    </sheetView>
  </sheetViews>
  <sheetFormatPr defaultColWidth="9" defaultRowHeight="14"/>
  <cols>
    <col min="2" max="2" width="11.26953125" customWidth="1"/>
    <col min="3" max="3" width="11.6328125" customWidth="1"/>
    <col min="4" max="4" width="12.7265625" customWidth="1"/>
    <col min="5" max="5" width="14.54296875" customWidth="1"/>
    <col min="6" max="6" width="12.6328125" customWidth="1"/>
    <col min="7" max="7" width="13.453125" customWidth="1"/>
    <col min="8" max="8" width="11" customWidth="1"/>
    <col min="9" max="9" width="11.81640625" customWidth="1"/>
    <col min="10" max="10" width="9.26953125" customWidth="1"/>
    <col min="11" max="11" width="11.26953125" customWidth="1"/>
    <col min="12" max="12" width="11.6328125" customWidth="1"/>
  </cols>
  <sheetData>
    <row r="1" spans="1:12" ht="38" customHeight="1">
      <c r="A1" s="19" t="s">
        <v>240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2" t="s">
        <v>241</v>
      </c>
      <c r="H2" s="1" t="s">
        <v>6</v>
      </c>
      <c r="I2" s="1" t="s">
        <v>7</v>
      </c>
      <c r="J2" s="1" t="s">
        <v>8</v>
      </c>
      <c r="K2" s="22" t="s">
        <v>242</v>
      </c>
      <c r="L2" s="1" t="s">
        <v>9</v>
      </c>
    </row>
    <row r="3" spans="1:12" ht="32" customHeight="1">
      <c r="A3" s="2">
        <v>1</v>
      </c>
      <c r="B3" s="2" t="s">
        <v>10</v>
      </c>
      <c r="C3" s="2" t="s">
        <v>11</v>
      </c>
      <c r="D3" s="3" t="s">
        <v>12</v>
      </c>
      <c r="E3" s="18" t="s">
        <v>13</v>
      </c>
      <c r="F3" s="4" t="s">
        <v>14</v>
      </c>
      <c r="G3" s="5" t="s">
        <v>15</v>
      </c>
      <c r="H3" s="8" t="s">
        <v>16</v>
      </c>
      <c r="I3" s="5" t="s">
        <v>17</v>
      </c>
      <c r="J3" s="12">
        <f t="shared" ref="J3:J18" si="0">H3*0.25+I3*0.5</f>
        <v>80.844999999999999</v>
      </c>
      <c r="K3" s="12">
        <v>1</v>
      </c>
      <c r="L3" s="1"/>
    </row>
    <row r="4" spans="1:12" ht="32" customHeight="1">
      <c r="A4" s="2">
        <v>2</v>
      </c>
      <c r="B4" s="2" t="s">
        <v>10</v>
      </c>
      <c r="C4" s="2" t="s">
        <v>11</v>
      </c>
      <c r="D4" s="3" t="s">
        <v>12</v>
      </c>
      <c r="E4" s="18" t="s">
        <v>13</v>
      </c>
      <c r="F4" s="6" t="s">
        <v>18</v>
      </c>
      <c r="G4" s="5" t="s">
        <v>19</v>
      </c>
      <c r="H4" s="8">
        <v>135.5</v>
      </c>
      <c r="I4" s="5" t="s">
        <v>20</v>
      </c>
      <c r="J4" s="12">
        <f t="shared" si="0"/>
        <v>76.204999999999998</v>
      </c>
      <c r="K4" s="12">
        <v>2</v>
      </c>
      <c r="L4" s="1"/>
    </row>
    <row r="5" spans="1:12" ht="30" customHeight="1">
      <c r="A5" s="2">
        <v>3</v>
      </c>
      <c r="B5" s="2" t="s">
        <v>10</v>
      </c>
      <c r="C5" s="2" t="s">
        <v>11</v>
      </c>
      <c r="D5" s="3" t="s">
        <v>12</v>
      </c>
      <c r="E5" s="18" t="s">
        <v>13</v>
      </c>
      <c r="F5" s="4" t="s">
        <v>21</v>
      </c>
      <c r="G5" s="5" t="s">
        <v>22</v>
      </c>
      <c r="H5" s="8" t="s">
        <v>23</v>
      </c>
      <c r="I5" s="5" t="s">
        <v>24</v>
      </c>
      <c r="J5" s="12">
        <f t="shared" si="0"/>
        <v>74.944999999999993</v>
      </c>
      <c r="K5" s="12">
        <v>3</v>
      </c>
      <c r="L5" s="1"/>
    </row>
    <row r="6" spans="1:12" ht="29" customHeight="1">
      <c r="A6" s="2">
        <v>4</v>
      </c>
      <c r="B6" s="2" t="s">
        <v>10</v>
      </c>
      <c r="C6" s="2" t="s">
        <v>11</v>
      </c>
      <c r="D6" s="3" t="s">
        <v>25</v>
      </c>
      <c r="E6" s="3" t="s">
        <v>26</v>
      </c>
      <c r="F6" s="7" t="s">
        <v>27</v>
      </c>
      <c r="G6" s="9" t="s">
        <v>28</v>
      </c>
      <c r="H6" s="8" t="s">
        <v>29</v>
      </c>
      <c r="I6" s="9" t="s">
        <v>30</v>
      </c>
      <c r="J6" s="12">
        <f t="shared" si="0"/>
        <v>85.13</v>
      </c>
      <c r="K6" s="12">
        <v>1</v>
      </c>
      <c r="L6" s="1"/>
    </row>
    <row r="7" spans="1:12" ht="29" customHeight="1">
      <c r="A7" s="2">
        <v>5</v>
      </c>
      <c r="B7" s="2" t="s">
        <v>10</v>
      </c>
      <c r="C7" s="2" t="s">
        <v>11</v>
      </c>
      <c r="D7" s="3" t="s">
        <v>25</v>
      </c>
      <c r="E7" s="3" t="s">
        <v>26</v>
      </c>
      <c r="F7" s="7" t="s">
        <v>31</v>
      </c>
      <c r="G7" s="9" t="s">
        <v>32</v>
      </c>
      <c r="H7" s="8" t="s">
        <v>33</v>
      </c>
      <c r="I7" s="9" t="s">
        <v>34</v>
      </c>
      <c r="J7" s="12">
        <f t="shared" si="0"/>
        <v>79.64500000000001</v>
      </c>
      <c r="K7" s="12">
        <v>2</v>
      </c>
      <c r="L7" s="1"/>
    </row>
    <row r="8" spans="1:12" ht="30" customHeight="1">
      <c r="A8" s="2">
        <v>6</v>
      </c>
      <c r="B8" s="2" t="s">
        <v>10</v>
      </c>
      <c r="C8" s="2" t="s">
        <v>11</v>
      </c>
      <c r="D8" s="3" t="s">
        <v>25</v>
      </c>
      <c r="E8" s="3" t="s">
        <v>26</v>
      </c>
      <c r="F8" s="7" t="s">
        <v>35</v>
      </c>
      <c r="G8" s="9" t="s">
        <v>36</v>
      </c>
      <c r="H8" s="8" t="s">
        <v>37</v>
      </c>
      <c r="I8" s="9" t="s">
        <v>38</v>
      </c>
      <c r="J8" s="12">
        <f t="shared" si="0"/>
        <v>76.965000000000003</v>
      </c>
      <c r="K8" s="12">
        <v>3</v>
      </c>
      <c r="L8" s="1"/>
    </row>
    <row r="9" spans="1:12" ht="30" customHeight="1">
      <c r="A9" s="2">
        <v>7</v>
      </c>
      <c r="B9" s="2" t="s">
        <v>10</v>
      </c>
      <c r="C9" s="2" t="s">
        <v>11</v>
      </c>
      <c r="D9" s="3" t="s">
        <v>39</v>
      </c>
      <c r="E9" s="3" t="s">
        <v>40</v>
      </c>
      <c r="F9" s="7" t="s">
        <v>41</v>
      </c>
      <c r="G9" s="9" t="s">
        <v>42</v>
      </c>
      <c r="H9" s="8" t="s">
        <v>43</v>
      </c>
      <c r="I9" s="9" t="s">
        <v>44</v>
      </c>
      <c r="J9" s="12">
        <f t="shared" si="0"/>
        <v>74.245000000000005</v>
      </c>
      <c r="K9" s="12">
        <v>1</v>
      </c>
      <c r="L9" s="1"/>
    </row>
    <row r="10" spans="1:12" ht="30" customHeight="1">
      <c r="A10" s="2">
        <v>8</v>
      </c>
      <c r="B10" s="2" t="s">
        <v>10</v>
      </c>
      <c r="C10" s="2" t="s">
        <v>11</v>
      </c>
      <c r="D10" s="3" t="s">
        <v>39</v>
      </c>
      <c r="E10" s="3" t="s">
        <v>40</v>
      </c>
      <c r="F10" s="7" t="s">
        <v>45</v>
      </c>
      <c r="G10" s="9" t="s">
        <v>46</v>
      </c>
      <c r="H10" s="8" t="s">
        <v>47</v>
      </c>
      <c r="I10" s="9" t="s">
        <v>48</v>
      </c>
      <c r="J10" s="12">
        <f t="shared" si="0"/>
        <v>73.539999999999992</v>
      </c>
      <c r="K10" s="12">
        <v>2</v>
      </c>
      <c r="L10" s="1"/>
    </row>
    <row r="11" spans="1:12" ht="27" customHeight="1">
      <c r="A11" s="2">
        <v>9</v>
      </c>
      <c r="B11" s="2" t="s">
        <v>10</v>
      </c>
      <c r="C11" s="2" t="s">
        <v>11</v>
      </c>
      <c r="D11" s="3" t="s">
        <v>49</v>
      </c>
      <c r="E11" s="3" t="s">
        <v>50</v>
      </c>
      <c r="F11" s="7" t="s">
        <v>51</v>
      </c>
      <c r="G11" s="5" t="s">
        <v>52</v>
      </c>
      <c r="H11" s="8" t="s">
        <v>53</v>
      </c>
      <c r="I11" s="13" t="s">
        <v>54</v>
      </c>
      <c r="J11" s="12">
        <f t="shared" si="0"/>
        <v>83.015000000000001</v>
      </c>
      <c r="K11" s="12">
        <v>1</v>
      </c>
      <c r="L11" s="1"/>
    </row>
    <row r="12" spans="1:12" ht="33" customHeight="1" thickBot="1">
      <c r="A12" s="2">
        <v>10</v>
      </c>
      <c r="B12" s="2" t="s">
        <v>10</v>
      </c>
      <c r="C12" s="2" t="s">
        <v>11</v>
      </c>
      <c r="D12" s="3" t="s">
        <v>49</v>
      </c>
      <c r="E12" s="3" t="s">
        <v>50</v>
      </c>
      <c r="F12" s="7" t="s">
        <v>55</v>
      </c>
      <c r="G12" s="5" t="s">
        <v>56</v>
      </c>
      <c r="H12" s="8" t="s">
        <v>57</v>
      </c>
      <c r="I12" s="14" t="s">
        <v>58</v>
      </c>
      <c r="J12" s="12">
        <f t="shared" si="0"/>
        <v>81.47999999999999</v>
      </c>
      <c r="K12" s="12">
        <v>2</v>
      </c>
      <c r="L12" s="1"/>
    </row>
    <row r="13" spans="1:12" ht="28" customHeight="1" thickBot="1">
      <c r="A13" s="2">
        <v>11</v>
      </c>
      <c r="B13" s="2" t="s">
        <v>10</v>
      </c>
      <c r="C13" s="2" t="s">
        <v>11</v>
      </c>
      <c r="D13" s="3" t="s">
        <v>49</v>
      </c>
      <c r="E13" s="3" t="s">
        <v>50</v>
      </c>
      <c r="F13" s="10" t="s">
        <v>59</v>
      </c>
      <c r="G13" s="5" t="s">
        <v>60</v>
      </c>
      <c r="H13" s="8" t="s">
        <v>61</v>
      </c>
      <c r="I13" s="13" t="s">
        <v>62</v>
      </c>
      <c r="J13" s="12">
        <f t="shared" si="0"/>
        <v>77.194999999999993</v>
      </c>
      <c r="K13" s="12">
        <v>3</v>
      </c>
      <c r="L13" s="1"/>
    </row>
    <row r="14" spans="1:12" ht="25" customHeight="1">
      <c r="A14" s="2">
        <v>12</v>
      </c>
      <c r="B14" s="2" t="s">
        <v>10</v>
      </c>
      <c r="C14" s="2" t="s">
        <v>63</v>
      </c>
      <c r="D14" s="3" t="s">
        <v>64</v>
      </c>
      <c r="E14" s="3" t="s">
        <v>65</v>
      </c>
      <c r="F14" s="7" t="s">
        <v>66</v>
      </c>
      <c r="G14" s="9" t="s">
        <v>67</v>
      </c>
      <c r="H14" s="8" t="s">
        <v>68</v>
      </c>
      <c r="I14" s="9" t="s">
        <v>69</v>
      </c>
      <c r="J14" s="12">
        <f t="shared" si="0"/>
        <v>82.4</v>
      </c>
      <c r="K14" s="12">
        <v>1</v>
      </c>
      <c r="L14" s="1"/>
    </row>
    <row r="15" spans="1:12" ht="25" customHeight="1">
      <c r="A15" s="2">
        <v>13</v>
      </c>
      <c r="B15" s="2" t="s">
        <v>10</v>
      </c>
      <c r="C15" s="2" t="s">
        <v>63</v>
      </c>
      <c r="D15" s="3" t="s">
        <v>64</v>
      </c>
      <c r="E15" s="3" t="s">
        <v>65</v>
      </c>
      <c r="F15" s="7" t="s">
        <v>70</v>
      </c>
      <c r="G15" s="9" t="s">
        <v>71</v>
      </c>
      <c r="H15" s="8" t="s">
        <v>72</v>
      </c>
      <c r="I15" s="9" t="s">
        <v>73</v>
      </c>
      <c r="J15" s="12">
        <f t="shared" si="0"/>
        <v>79.740000000000009</v>
      </c>
      <c r="K15" s="12">
        <v>2</v>
      </c>
      <c r="L15" s="1"/>
    </row>
    <row r="16" spans="1:12" ht="33" customHeight="1">
      <c r="A16" s="2">
        <v>14</v>
      </c>
      <c r="B16" s="2" t="s">
        <v>10</v>
      </c>
      <c r="C16" s="2" t="s">
        <v>63</v>
      </c>
      <c r="D16" s="3" t="s">
        <v>64</v>
      </c>
      <c r="E16" s="3" t="s">
        <v>65</v>
      </c>
      <c r="F16" s="7" t="s">
        <v>74</v>
      </c>
      <c r="G16" s="9" t="s">
        <v>75</v>
      </c>
      <c r="H16" s="8" t="s">
        <v>76</v>
      </c>
      <c r="I16" s="9" t="s">
        <v>77</v>
      </c>
      <c r="J16" s="12">
        <f t="shared" si="0"/>
        <v>79.715000000000003</v>
      </c>
      <c r="K16" s="12">
        <v>3</v>
      </c>
      <c r="L16" s="1"/>
    </row>
    <row r="17" spans="1:12" ht="28" customHeight="1">
      <c r="A17" s="2">
        <v>15</v>
      </c>
      <c r="B17" s="2" t="s">
        <v>10</v>
      </c>
      <c r="C17" s="2" t="s">
        <v>63</v>
      </c>
      <c r="D17" s="3" t="s">
        <v>64</v>
      </c>
      <c r="E17" s="3" t="s">
        <v>65</v>
      </c>
      <c r="F17" s="7" t="s">
        <v>78</v>
      </c>
      <c r="G17" s="9" t="s">
        <v>79</v>
      </c>
      <c r="H17" s="8" t="s">
        <v>80</v>
      </c>
      <c r="I17" s="9" t="s">
        <v>81</v>
      </c>
      <c r="J17" s="12">
        <f t="shared" si="0"/>
        <v>79.569999999999993</v>
      </c>
      <c r="K17" s="12">
        <v>4</v>
      </c>
      <c r="L17" s="1"/>
    </row>
    <row r="18" spans="1:12" ht="28" customHeight="1">
      <c r="A18" s="2">
        <v>16</v>
      </c>
      <c r="B18" s="2" t="s">
        <v>10</v>
      </c>
      <c r="C18" s="2" t="s">
        <v>63</v>
      </c>
      <c r="D18" s="3" t="s">
        <v>64</v>
      </c>
      <c r="E18" s="3" t="s">
        <v>65</v>
      </c>
      <c r="F18" s="7" t="s">
        <v>82</v>
      </c>
      <c r="G18" s="9" t="s">
        <v>83</v>
      </c>
      <c r="H18" s="8" t="s">
        <v>84</v>
      </c>
      <c r="I18" s="15" t="s">
        <v>85</v>
      </c>
      <c r="J18" s="12">
        <f t="shared" si="0"/>
        <v>78.905000000000001</v>
      </c>
      <c r="K18" s="12">
        <v>5</v>
      </c>
      <c r="L18" s="1"/>
    </row>
    <row r="19" spans="1:12" ht="29" customHeight="1">
      <c r="A19" s="2">
        <v>17</v>
      </c>
      <c r="B19" s="2" t="s">
        <v>10</v>
      </c>
      <c r="C19" s="2" t="s">
        <v>63</v>
      </c>
      <c r="D19" s="3" t="s">
        <v>64</v>
      </c>
      <c r="E19" s="3" t="s">
        <v>65</v>
      </c>
      <c r="F19" s="7" t="s">
        <v>86</v>
      </c>
      <c r="G19" s="9" t="s">
        <v>87</v>
      </c>
      <c r="H19" s="8" t="s">
        <v>88</v>
      </c>
      <c r="I19" s="9" t="s">
        <v>89</v>
      </c>
      <c r="J19" s="12">
        <f>H19*0.25+I19*0.5</f>
        <v>78.86</v>
      </c>
      <c r="K19" s="12">
        <v>6</v>
      </c>
      <c r="L19" s="1"/>
    </row>
    <row r="20" spans="1:12" ht="33" customHeight="1">
      <c r="A20" s="2">
        <v>18</v>
      </c>
      <c r="B20" s="2" t="s">
        <v>10</v>
      </c>
      <c r="C20" s="2" t="s">
        <v>63</v>
      </c>
      <c r="D20" s="3" t="s">
        <v>64</v>
      </c>
      <c r="E20" s="3" t="s">
        <v>65</v>
      </c>
      <c r="F20" s="7" t="s">
        <v>90</v>
      </c>
      <c r="G20" s="9" t="s">
        <v>91</v>
      </c>
      <c r="H20" s="8" t="s">
        <v>92</v>
      </c>
      <c r="I20" s="9" t="s">
        <v>93</v>
      </c>
      <c r="J20" s="12">
        <f>H20*0.25+I20*0.5</f>
        <v>78.67</v>
      </c>
      <c r="K20" s="12">
        <v>7</v>
      </c>
      <c r="L20" s="1"/>
    </row>
    <row r="21" spans="1:12" ht="25" customHeight="1" thickBot="1">
      <c r="A21" s="2">
        <v>19</v>
      </c>
      <c r="B21" s="2" t="s">
        <v>10</v>
      </c>
      <c r="C21" s="2" t="s">
        <v>63</v>
      </c>
      <c r="D21" s="3" t="s">
        <v>64</v>
      </c>
      <c r="E21" s="3" t="s">
        <v>65</v>
      </c>
      <c r="F21" s="7" t="s">
        <v>94</v>
      </c>
      <c r="G21" s="9" t="s">
        <v>95</v>
      </c>
      <c r="H21" s="8" t="s">
        <v>61</v>
      </c>
      <c r="I21" s="15" t="s">
        <v>96</v>
      </c>
      <c r="J21" s="12">
        <f>H21*0.25+I21*0.5</f>
        <v>77.990000000000009</v>
      </c>
      <c r="K21" s="12">
        <v>8</v>
      </c>
      <c r="L21" s="1"/>
    </row>
    <row r="22" spans="1:12" ht="33" customHeight="1" thickBot="1">
      <c r="A22" s="2">
        <v>20</v>
      </c>
      <c r="B22" s="2" t="s">
        <v>10</v>
      </c>
      <c r="C22" s="2" t="s">
        <v>63</v>
      </c>
      <c r="D22" s="3" t="s">
        <v>64</v>
      </c>
      <c r="E22" s="3" t="s">
        <v>65</v>
      </c>
      <c r="F22" s="10" t="s">
        <v>97</v>
      </c>
      <c r="G22" s="9" t="s">
        <v>98</v>
      </c>
      <c r="H22" s="8" t="s">
        <v>99</v>
      </c>
      <c r="I22" s="15" t="s">
        <v>100</v>
      </c>
      <c r="J22" s="12">
        <f>H22*0.25+I22*0.5</f>
        <v>35.125</v>
      </c>
      <c r="K22" s="12">
        <v>9</v>
      </c>
      <c r="L22" s="1"/>
    </row>
    <row r="23" spans="1:12" ht="28" customHeight="1">
      <c r="A23" s="2">
        <v>21</v>
      </c>
      <c r="B23" s="2" t="s">
        <v>10</v>
      </c>
      <c r="C23" s="2" t="s">
        <v>63</v>
      </c>
      <c r="D23" s="3" t="s">
        <v>64</v>
      </c>
      <c r="E23" s="3" t="s">
        <v>101</v>
      </c>
      <c r="F23" s="7" t="s">
        <v>102</v>
      </c>
      <c r="G23" s="9" t="s">
        <v>103</v>
      </c>
      <c r="H23" s="8" t="s">
        <v>104</v>
      </c>
      <c r="I23" s="16" t="s">
        <v>105</v>
      </c>
      <c r="J23" s="12">
        <f>H23*0.25+I23*0.5</f>
        <v>76.240000000000009</v>
      </c>
      <c r="K23" s="12">
        <v>1</v>
      </c>
      <c r="L23" s="1"/>
    </row>
    <row r="24" spans="1:12" ht="33" customHeight="1">
      <c r="A24" s="2">
        <v>22</v>
      </c>
      <c r="B24" s="2" t="s">
        <v>10</v>
      </c>
      <c r="C24" s="2" t="s">
        <v>63</v>
      </c>
      <c r="D24" s="3" t="s">
        <v>64</v>
      </c>
      <c r="E24" s="3" t="s">
        <v>101</v>
      </c>
      <c r="F24" s="7" t="s">
        <v>106</v>
      </c>
      <c r="G24" s="9" t="s">
        <v>107</v>
      </c>
      <c r="H24" s="8" t="s">
        <v>108</v>
      </c>
      <c r="I24" s="9" t="s">
        <v>109</v>
      </c>
      <c r="J24" s="12">
        <f t="shared" ref="J24:J36" si="1">H24*0.25+I24*0.5</f>
        <v>75.72</v>
      </c>
      <c r="K24" s="12">
        <v>2</v>
      </c>
      <c r="L24" s="1"/>
    </row>
    <row r="25" spans="1:12" ht="33" customHeight="1">
      <c r="A25" s="2">
        <v>23</v>
      </c>
      <c r="B25" s="2" t="s">
        <v>10</v>
      </c>
      <c r="C25" s="2" t="s">
        <v>63</v>
      </c>
      <c r="D25" s="3" t="s">
        <v>64</v>
      </c>
      <c r="E25" s="3" t="s">
        <v>101</v>
      </c>
      <c r="F25" s="7" t="s">
        <v>110</v>
      </c>
      <c r="G25" s="9" t="s">
        <v>111</v>
      </c>
      <c r="H25" s="8" t="s">
        <v>112</v>
      </c>
      <c r="I25" s="15" t="s">
        <v>113</v>
      </c>
      <c r="J25" s="12">
        <f t="shared" si="1"/>
        <v>73.36</v>
      </c>
      <c r="K25" s="12">
        <v>3</v>
      </c>
      <c r="L25" s="1"/>
    </row>
    <row r="26" spans="1:12" ht="33" customHeight="1">
      <c r="A26" s="2">
        <v>24</v>
      </c>
      <c r="B26" s="2" t="s">
        <v>10</v>
      </c>
      <c r="C26" s="2" t="s">
        <v>63</v>
      </c>
      <c r="D26" s="3" t="s">
        <v>114</v>
      </c>
      <c r="E26" s="3" t="s">
        <v>115</v>
      </c>
      <c r="F26" s="7" t="s">
        <v>116</v>
      </c>
      <c r="G26" s="5" t="s">
        <v>117</v>
      </c>
      <c r="H26" s="17">
        <v>168</v>
      </c>
      <c r="I26" s="5" t="s">
        <v>118</v>
      </c>
      <c r="J26" s="12">
        <f t="shared" si="1"/>
        <v>84.509999999999991</v>
      </c>
      <c r="K26" s="12">
        <v>1</v>
      </c>
      <c r="L26" s="1"/>
    </row>
    <row r="27" spans="1:12" ht="28" customHeight="1">
      <c r="A27" s="2">
        <v>25</v>
      </c>
      <c r="B27" s="2" t="s">
        <v>10</v>
      </c>
      <c r="C27" s="2" t="s">
        <v>63</v>
      </c>
      <c r="D27" s="3" t="s">
        <v>114</v>
      </c>
      <c r="E27" s="3" t="s">
        <v>115</v>
      </c>
      <c r="F27" s="7" t="s">
        <v>119</v>
      </c>
      <c r="G27" s="5" t="s">
        <v>120</v>
      </c>
      <c r="H27" s="8" t="s">
        <v>121</v>
      </c>
      <c r="I27" s="5" t="s">
        <v>122</v>
      </c>
      <c r="J27" s="12">
        <f t="shared" si="1"/>
        <v>84.44</v>
      </c>
      <c r="K27" s="12">
        <v>2</v>
      </c>
      <c r="L27" s="1"/>
    </row>
    <row r="28" spans="1:12" ht="30" customHeight="1">
      <c r="A28" s="2">
        <v>26</v>
      </c>
      <c r="B28" s="2" t="s">
        <v>10</v>
      </c>
      <c r="C28" s="2" t="s">
        <v>63</v>
      </c>
      <c r="D28" s="3" t="s">
        <v>114</v>
      </c>
      <c r="E28" s="3" t="s">
        <v>115</v>
      </c>
      <c r="F28" s="7" t="s">
        <v>123</v>
      </c>
      <c r="G28" s="5" t="s">
        <v>124</v>
      </c>
      <c r="H28" s="8" t="s">
        <v>125</v>
      </c>
      <c r="I28" s="5" t="s">
        <v>126</v>
      </c>
      <c r="J28" s="12">
        <f t="shared" si="1"/>
        <v>84.42</v>
      </c>
      <c r="K28" s="12">
        <v>3</v>
      </c>
      <c r="L28" s="1"/>
    </row>
    <row r="29" spans="1:12" ht="30" customHeight="1">
      <c r="A29" s="2">
        <v>27</v>
      </c>
      <c r="B29" s="2" t="s">
        <v>10</v>
      </c>
      <c r="C29" s="2" t="s">
        <v>63</v>
      </c>
      <c r="D29" s="3" t="s">
        <v>114</v>
      </c>
      <c r="E29" s="3" t="s">
        <v>115</v>
      </c>
      <c r="F29" s="7" t="s">
        <v>127</v>
      </c>
      <c r="G29" s="5" t="s">
        <v>128</v>
      </c>
      <c r="H29" s="8" t="s">
        <v>129</v>
      </c>
      <c r="I29" s="5" t="s">
        <v>118</v>
      </c>
      <c r="J29" s="12">
        <f t="shared" si="1"/>
        <v>83.009999999999991</v>
      </c>
      <c r="K29" s="12">
        <v>4</v>
      </c>
      <c r="L29" s="1"/>
    </row>
    <row r="30" spans="1:12" ht="32" customHeight="1">
      <c r="A30" s="2">
        <v>28</v>
      </c>
      <c r="B30" s="2" t="s">
        <v>10</v>
      </c>
      <c r="C30" s="2" t="s">
        <v>63</v>
      </c>
      <c r="D30" s="3" t="s">
        <v>114</v>
      </c>
      <c r="E30" s="3" t="s">
        <v>115</v>
      </c>
      <c r="F30" s="7" t="s">
        <v>130</v>
      </c>
      <c r="G30" s="5" t="s">
        <v>131</v>
      </c>
      <c r="H30" s="8" t="s">
        <v>132</v>
      </c>
      <c r="I30" s="5" t="s">
        <v>133</v>
      </c>
      <c r="J30" s="12">
        <f t="shared" si="1"/>
        <v>81.515000000000001</v>
      </c>
      <c r="K30" s="12">
        <v>5</v>
      </c>
      <c r="L30" s="1"/>
    </row>
    <row r="31" spans="1:12" ht="25" customHeight="1">
      <c r="A31" s="2">
        <v>29</v>
      </c>
      <c r="B31" s="2" t="s">
        <v>10</v>
      </c>
      <c r="C31" s="2" t="s">
        <v>63</v>
      </c>
      <c r="D31" s="3" t="s">
        <v>114</v>
      </c>
      <c r="E31" s="3" t="s">
        <v>115</v>
      </c>
      <c r="F31" s="7" t="s">
        <v>134</v>
      </c>
      <c r="G31" s="5" t="s">
        <v>135</v>
      </c>
      <c r="H31" s="8" t="s">
        <v>136</v>
      </c>
      <c r="I31" s="5" t="s">
        <v>137</v>
      </c>
      <c r="J31" s="12">
        <f t="shared" si="1"/>
        <v>81.05</v>
      </c>
      <c r="K31" s="12">
        <v>6</v>
      </c>
      <c r="L31" s="1"/>
    </row>
    <row r="32" spans="1:12" ht="25" customHeight="1">
      <c r="A32" s="2">
        <v>30</v>
      </c>
      <c r="B32" s="2" t="s">
        <v>10</v>
      </c>
      <c r="C32" s="2" t="s">
        <v>63</v>
      </c>
      <c r="D32" s="3" t="s">
        <v>114</v>
      </c>
      <c r="E32" s="3" t="s">
        <v>115</v>
      </c>
      <c r="F32" s="7" t="s">
        <v>138</v>
      </c>
      <c r="G32" s="5" t="s">
        <v>139</v>
      </c>
      <c r="H32" s="8" t="s">
        <v>16</v>
      </c>
      <c r="I32" s="5" t="s">
        <v>140</v>
      </c>
      <c r="J32" s="12">
        <f t="shared" si="1"/>
        <v>80</v>
      </c>
      <c r="K32" s="12">
        <v>7</v>
      </c>
      <c r="L32" s="1"/>
    </row>
    <row r="33" spans="1:12" ht="25" customHeight="1">
      <c r="A33" s="2">
        <v>31</v>
      </c>
      <c r="B33" s="2" t="s">
        <v>10</v>
      </c>
      <c r="C33" s="2" t="s">
        <v>63</v>
      </c>
      <c r="D33" s="3" t="s">
        <v>114</v>
      </c>
      <c r="E33" s="3" t="s">
        <v>115</v>
      </c>
      <c r="F33" s="7" t="s">
        <v>141</v>
      </c>
      <c r="G33" s="5" t="s">
        <v>142</v>
      </c>
      <c r="H33" s="8" t="s">
        <v>33</v>
      </c>
      <c r="I33" s="5" t="s">
        <v>143</v>
      </c>
      <c r="J33" s="12">
        <f t="shared" si="1"/>
        <v>79.17</v>
      </c>
      <c r="K33" s="12">
        <v>8</v>
      </c>
      <c r="L33" s="1"/>
    </row>
    <row r="34" spans="1:12" ht="38" customHeight="1" thickBot="1">
      <c r="A34" s="2">
        <v>32</v>
      </c>
      <c r="B34" s="2" t="s">
        <v>10</v>
      </c>
      <c r="C34" s="2" t="s">
        <v>63</v>
      </c>
      <c r="D34" s="3" t="s">
        <v>114</v>
      </c>
      <c r="E34" s="3" t="s">
        <v>115</v>
      </c>
      <c r="F34" s="7" t="s">
        <v>144</v>
      </c>
      <c r="G34" s="5" t="s">
        <v>145</v>
      </c>
      <c r="H34" s="8" t="s">
        <v>146</v>
      </c>
      <c r="I34" s="13" t="s">
        <v>147</v>
      </c>
      <c r="J34" s="12">
        <f t="shared" si="1"/>
        <v>78.490000000000009</v>
      </c>
      <c r="K34" s="12">
        <v>9</v>
      </c>
      <c r="L34" s="1"/>
    </row>
    <row r="35" spans="1:12" ht="33" customHeight="1" thickBot="1">
      <c r="A35" s="2">
        <v>33</v>
      </c>
      <c r="B35" s="2" t="s">
        <v>10</v>
      </c>
      <c r="C35" s="2" t="s">
        <v>63</v>
      </c>
      <c r="D35" s="3" t="s">
        <v>114</v>
      </c>
      <c r="E35" s="3" t="s">
        <v>115</v>
      </c>
      <c r="F35" s="10" t="s">
        <v>148</v>
      </c>
      <c r="G35" s="5" t="s">
        <v>149</v>
      </c>
      <c r="H35" s="8" t="s">
        <v>150</v>
      </c>
      <c r="I35" s="13" t="s">
        <v>151</v>
      </c>
      <c r="J35" s="12">
        <f t="shared" si="1"/>
        <v>77.89500000000001</v>
      </c>
      <c r="K35" s="12">
        <v>10</v>
      </c>
      <c r="L35" s="1"/>
    </row>
    <row r="36" spans="1:12" ht="33" customHeight="1" thickBot="1">
      <c r="A36" s="2">
        <v>34</v>
      </c>
      <c r="B36" s="2" t="s">
        <v>10</v>
      </c>
      <c r="C36" s="2" t="s">
        <v>63</v>
      </c>
      <c r="D36" s="3" t="s">
        <v>114</v>
      </c>
      <c r="E36" s="3" t="s">
        <v>115</v>
      </c>
      <c r="F36" s="11" t="s">
        <v>152</v>
      </c>
      <c r="G36" s="5" t="s">
        <v>153</v>
      </c>
      <c r="H36" s="8" t="s">
        <v>84</v>
      </c>
      <c r="I36" s="14" t="s">
        <v>154</v>
      </c>
      <c r="J36" s="12">
        <f t="shared" si="1"/>
        <v>71.319999999999993</v>
      </c>
      <c r="K36" s="12">
        <v>11</v>
      </c>
      <c r="L36" s="1"/>
    </row>
    <row r="37" spans="1:12" ht="29" customHeight="1" thickBot="1">
      <c r="A37" s="2">
        <v>35</v>
      </c>
      <c r="B37" s="2" t="s">
        <v>10</v>
      </c>
      <c r="C37" s="2" t="s">
        <v>63</v>
      </c>
      <c r="D37" s="3" t="s">
        <v>114</v>
      </c>
      <c r="E37" s="3" t="s">
        <v>115</v>
      </c>
      <c r="F37" s="11" t="s">
        <v>155</v>
      </c>
      <c r="G37" s="5" t="s">
        <v>156</v>
      </c>
      <c r="H37" s="8" t="s">
        <v>157</v>
      </c>
      <c r="I37" s="13" t="s">
        <v>100</v>
      </c>
      <c r="J37" s="12">
        <f>H37*0.25+I37*0.5</f>
        <v>36.25</v>
      </c>
      <c r="K37" s="12">
        <v>12</v>
      </c>
      <c r="L37" s="1"/>
    </row>
    <row r="38" spans="1:12" ht="28" customHeight="1">
      <c r="A38" s="2">
        <v>36</v>
      </c>
      <c r="B38" s="2" t="s">
        <v>10</v>
      </c>
      <c r="C38" s="2" t="s">
        <v>63</v>
      </c>
      <c r="D38" s="3" t="s">
        <v>114</v>
      </c>
      <c r="E38" s="3" t="s">
        <v>158</v>
      </c>
      <c r="F38" s="7" t="s">
        <v>159</v>
      </c>
      <c r="G38" s="5" t="s">
        <v>160</v>
      </c>
      <c r="H38" s="8" t="s">
        <v>37</v>
      </c>
      <c r="I38" s="13" t="s">
        <v>161</v>
      </c>
      <c r="J38" s="12">
        <f>H38*0.25+I38*0.5</f>
        <v>77.754999999999995</v>
      </c>
      <c r="K38" s="12">
        <v>1</v>
      </c>
      <c r="L38" s="1"/>
    </row>
    <row r="39" spans="1:12" ht="25" customHeight="1">
      <c r="A39" s="2">
        <v>37</v>
      </c>
      <c r="B39" s="2" t="s">
        <v>10</v>
      </c>
      <c r="C39" s="2" t="s">
        <v>63</v>
      </c>
      <c r="D39" s="3" t="s">
        <v>114</v>
      </c>
      <c r="E39" s="3" t="s">
        <v>158</v>
      </c>
      <c r="F39" s="7" t="s">
        <v>162</v>
      </c>
      <c r="G39" s="5" t="s">
        <v>163</v>
      </c>
      <c r="H39" s="8" t="s">
        <v>164</v>
      </c>
      <c r="I39" s="13" t="s">
        <v>165</v>
      </c>
      <c r="J39" s="12">
        <f>H39*0.25+I39*0.5</f>
        <v>73.72999999999999</v>
      </c>
      <c r="K39" s="12">
        <v>2</v>
      </c>
      <c r="L39" s="1"/>
    </row>
    <row r="40" spans="1:12" ht="25" customHeight="1">
      <c r="A40" s="2">
        <v>38</v>
      </c>
      <c r="B40" s="2" t="s">
        <v>10</v>
      </c>
      <c r="C40" s="2" t="s">
        <v>63</v>
      </c>
      <c r="D40" s="3" t="s">
        <v>166</v>
      </c>
      <c r="E40" s="3" t="s">
        <v>167</v>
      </c>
      <c r="F40" s="7" t="s">
        <v>168</v>
      </c>
      <c r="G40" s="5" t="s">
        <v>169</v>
      </c>
      <c r="H40" s="8" t="s">
        <v>37</v>
      </c>
      <c r="I40" s="13" t="s">
        <v>170</v>
      </c>
      <c r="J40" s="12">
        <f t="shared" ref="J40:J45" si="2">H40*0.2+I40*0.6</f>
        <v>79.926000000000002</v>
      </c>
      <c r="K40" s="12">
        <v>1</v>
      </c>
      <c r="L40" s="1"/>
    </row>
    <row r="41" spans="1:12" ht="25" customHeight="1">
      <c r="A41" s="2">
        <v>39</v>
      </c>
      <c r="B41" s="2" t="s">
        <v>10</v>
      </c>
      <c r="C41" s="2" t="s">
        <v>63</v>
      </c>
      <c r="D41" s="3" t="s">
        <v>166</v>
      </c>
      <c r="E41" s="3" t="s">
        <v>167</v>
      </c>
      <c r="F41" s="7" t="s">
        <v>171</v>
      </c>
      <c r="G41" s="5" t="s">
        <v>172</v>
      </c>
      <c r="H41" s="8" t="s">
        <v>173</v>
      </c>
      <c r="I41" s="13" t="s">
        <v>174</v>
      </c>
      <c r="J41" s="12">
        <f t="shared" si="2"/>
        <v>65.679999999999993</v>
      </c>
      <c r="K41" s="12">
        <v>2</v>
      </c>
      <c r="L41" s="1"/>
    </row>
    <row r="42" spans="1:12" ht="25" customHeight="1">
      <c r="A42" s="2">
        <v>40</v>
      </c>
      <c r="B42" s="2" t="s">
        <v>10</v>
      </c>
      <c r="C42" s="2" t="s">
        <v>63</v>
      </c>
      <c r="D42" s="3" t="s">
        <v>166</v>
      </c>
      <c r="E42" s="3" t="s">
        <v>167</v>
      </c>
      <c r="F42" s="7" t="s">
        <v>175</v>
      </c>
      <c r="G42" s="5" t="s">
        <v>176</v>
      </c>
      <c r="H42" s="8" t="s">
        <v>177</v>
      </c>
      <c r="I42" s="14" t="s">
        <v>178</v>
      </c>
      <c r="J42" s="12">
        <f t="shared" si="2"/>
        <v>64.391999999999996</v>
      </c>
      <c r="K42" s="12">
        <v>3</v>
      </c>
      <c r="L42" s="1"/>
    </row>
    <row r="43" spans="1:12" ht="25" customHeight="1">
      <c r="A43" s="2">
        <v>41</v>
      </c>
      <c r="B43" s="2" t="s">
        <v>10</v>
      </c>
      <c r="C43" s="2" t="s">
        <v>63</v>
      </c>
      <c r="D43" s="3" t="s">
        <v>179</v>
      </c>
      <c r="E43" s="3" t="s">
        <v>180</v>
      </c>
      <c r="F43" s="7" t="s">
        <v>181</v>
      </c>
      <c r="G43" s="5" t="s">
        <v>182</v>
      </c>
      <c r="H43" s="8" t="s">
        <v>183</v>
      </c>
      <c r="I43" s="14" t="s">
        <v>184</v>
      </c>
      <c r="J43" s="12">
        <f t="shared" si="2"/>
        <v>78.096000000000004</v>
      </c>
      <c r="K43" s="12">
        <v>1</v>
      </c>
      <c r="L43" s="1"/>
    </row>
    <row r="44" spans="1:12" ht="25" customHeight="1">
      <c r="A44" s="2">
        <v>42</v>
      </c>
      <c r="B44" s="2" t="s">
        <v>10</v>
      </c>
      <c r="C44" s="2" t="s">
        <v>63</v>
      </c>
      <c r="D44" s="3" t="s">
        <v>179</v>
      </c>
      <c r="E44" s="3" t="s">
        <v>180</v>
      </c>
      <c r="F44" s="7" t="s">
        <v>185</v>
      </c>
      <c r="G44" s="5" t="s">
        <v>186</v>
      </c>
      <c r="H44" s="8" t="s">
        <v>187</v>
      </c>
      <c r="I44" s="13" t="s">
        <v>188</v>
      </c>
      <c r="J44" s="12">
        <f t="shared" si="2"/>
        <v>75.481999999999999</v>
      </c>
      <c r="K44" s="12">
        <v>2</v>
      </c>
      <c r="L44" s="1"/>
    </row>
    <row r="45" spans="1:12" ht="25" customHeight="1">
      <c r="A45" s="2">
        <v>43</v>
      </c>
      <c r="B45" s="2" t="s">
        <v>10</v>
      </c>
      <c r="C45" s="2" t="s">
        <v>63</v>
      </c>
      <c r="D45" s="3" t="s">
        <v>179</v>
      </c>
      <c r="E45" s="3" t="s">
        <v>180</v>
      </c>
      <c r="F45" s="7" t="s">
        <v>189</v>
      </c>
      <c r="G45" s="5" t="s">
        <v>190</v>
      </c>
      <c r="H45" s="8" t="s">
        <v>191</v>
      </c>
      <c r="I45" s="9" t="s">
        <v>192</v>
      </c>
      <c r="J45" s="12">
        <f t="shared" si="2"/>
        <v>73.477999999999994</v>
      </c>
      <c r="K45" s="12">
        <v>3</v>
      </c>
      <c r="L45" s="1"/>
    </row>
    <row r="46" spans="1:12" ht="25" customHeight="1">
      <c r="A46" s="2">
        <v>44</v>
      </c>
      <c r="B46" s="2" t="s">
        <v>10</v>
      </c>
      <c r="C46" s="2" t="s">
        <v>63</v>
      </c>
      <c r="D46" s="3" t="s">
        <v>193</v>
      </c>
      <c r="E46" s="3" t="s">
        <v>194</v>
      </c>
      <c r="F46" s="7" t="s">
        <v>195</v>
      </c>
      <c r="G46" s="9" t="s">
        <v>196</v>
      </c>
      <c r="H46" s="8" t="s">
        <v>197</v>
      </c>
      <c r="I46" s="15" t="s">
        <v>198</v>
      </c>
      <c r="J46" s="12">
        <f>H46*0.25+I46*0.5</f>
        <v>71.905000000000001</v>
      </c>
      <c r="K46" s="12">
        <v>1</v>
      </c>
      <c r="L46" s="1"/>
    </row>
    <row r="47" spans="1:12" ht="30" customHeight="1">
      <c r="A47" s="2">
        <v>45</v>
      </c>
      <c r="B47" s="2" t="s">
        <v>10</v>
      </c>
      <c r="C47" s="2" t="s">
        <v>63</v>
      </c>
      <c r="D47" s="3" t="s">
        <v>199</v>
      </c>
      <c r="E47" s="3" t="s">
        <v>200</v>
      </c>
      <c r="F47" s="7" t="s">
        <v>201</v>
      </c>
      <c r="G47" s="9" t="s">
        <v>202</v>
      </c>
      <c r="H47" s="8" t="s">
        <v>203</v>
      </c>
      <c r="I47" s="15" t="s">
        <v>204</v>
      </c>
      <c r="J47" s="12">
        <f>H47*0.2+I47*0.6</f>
        <v>78.075999999999993</v>
      </c>
      <c r="K47" s="12">
        <v>1</v>
      </c>
      <c r="L47" s="1"/>
    </row>
    <row r="48" spans="1:12" ht="32" customHeight="1">
      <c r="A48" s="2">
        <v>46</v>
      </c>
      <c r="B48" s="2" t="s">
        <v>10</v>
      </c>
      <c r="C48" s="2" t="s">
        <v>63</v>
      </c>
      <c r="D48" s="3" t="s">
        <v>199</v>
      </c>
      <c r="E48" s="3" t="s">
        <v>200</v>
      </c>
      <c r="F48" s="7" t="s">
        <v>205</v>
      </c>
      <c r="G48" s="9" t="s">
        <v>206</v>
      </c>
      <c r="H48" s="8" t="s">
        <v>207</v>
      </c>
      <c r="I48" s="16" t="s">
        <v>208</v>
      </c>
      <c r="J48" s="12">
        <f>H48*0.2+I48*0.6</f>
        <v>70.034000000000006</v>
      </c>
      <c r="K48" s="12">
        <v>2</v>
      </c>
      <c r="L48" s="1"/>
    </row>
    <row r="49" spans="1:12" ht="29" customHeight="1">
      <c r="A49" s="2">
        <v>47</v>
      </c>
      <c r="B49" s="2" t="s">
        <v>10</v>
      </c>
      <c r="C49" s="2" t="s">
        <v>63</v>
      </c>
      <c r="D49" s="3" t="s">
        <v>199</v>
      </c>
      <c r="E49" s="3" t="s">
        <v>200</v>
      </c>
      <c r="F49" s="7" t="s">
        <v>209</v>
      </c>
      <c r="G49" s="9" t="s">
        <v>210</v>
      </c>
      <c r="H49" s="8" t="s">
        <v>211</v>
      </c>
      <c r="I49" s="15" t="s">
        <v>100</v>
      </c>
      <c r="J49" s="12">
        <f>H49*0.2+I49*0.6</f>
        <v>19.100000000000001</v>
      </c>
      <c r="K49" s="12">
        <v>3</v>
      </c>
      <c r="L49" s="1"/>
    </row>
    <row r="50" spans="1:12" ht="31" customHeight="1">
      <c r="A50" s="2">
        <v>48</v>
      </c>
      <c r="B50" s="2" t="s">
        <v>10</v>
      </c>
      <c r="C50" s="2" t="s">
        <v>63</v>
      </c>
      <c r="D50" s="3" t="s">
        <v>212</v>
      </c>
      <c r="E50" s="3" t="s">
        <v>213</v>
      </c>
      <c r="F50" s="7" t="s">
        <v>214</v>
      </c>
      <c r="G50" s="9" t="s">
        <v>215</v>
      </c>
      <c r="H50" s="8" t="s">
        <v>216</v>
      </c>
      <c r="I50" s="15" t="s">
        <v>217</v>
      </c>
      <c r="J50" s="12">
        <f t="shared" ref="J50:J54" si="3">H50*0.25+I50*0.5</f>
        <v>76.10499999999999</v>
      </c>
      <c r="K50" s="12">
        <v>1</v>
      </c>
      <c r="L50" s="1"/>
    </row>
    <row r="51" spans="1:12" ht="37" customHeight="1">
      <c r="A51" s="2">
        <v>49</v>
      </c>
      <c r="B51" s="2" t="s">
        <v>10</v>
      </c>
      <c r="C51" s="2" t="s">
        <v>63</v>
      </c>
      <c r="D51" s="3" t="s">
        <v>212</v>
      </c>
      <c r="E51" s="3" t="s">
        <v>213</v>
      </c>
      <c r="F51" s="7" t="s">
        <v>218</v>
      </c>
      <c r="G51" s="9" t="s">
        <v>219</v>
      </c>
      <c r="H51" s="8" t="s">
        <v>220</v>
      </c>
      <c r="I51" s="15" t="s">
        <v>221</v>
      </c>
      <c r="J51" s="12">
        <f t="shared" si="3"/>
        <v>74.754999999999995</v>
      </c>
      <c r="K51" s="12">
        <v>2</v>
      </c>
      <c r="L51" s="1"/>
    </row>
    <row r="52" spans="1:12" ht="36" customHeight="1">
      <c r="A52" s="2">
        <v>50</v>
      </c>
      <c r="B52" s="2" t="s">
        <v>10</v>
      </c>
      <c r="C52" s="2" t="s">
        <v>63</v>
      </c>
      <c r="D52" s="3" t="s">
        <v>212</v>
      </c>
      <c r="E52" s="3" t="s">
        <v>213</v>
      </c>
      <c r="F52" s="7" t="s">
        <v>222</v>
      </c>
      <c r="G52" s="9" t="s">
        <v>223</v>
      </c>
      <c r="H52" s="8" t="s">
        <v>224</v>
      </c>
      <c r="I52" s="16" t="s">
        <v>225</v>
      </c>
      <c r="J52" s="12">
        <f t="shared" si="3"/>
        <v>70.69</v>
      </c>
      <c r="K52" s="12">
        <v>3</v>
      </c>
      <c r="L52" s="1"/>
    </row>
    <row r="53" spans="1:12" ht="31" customHeight="1">
      <c r="A53" s="2">
        <v>51</v>
      </c>
      <c r="B53" s="2" t="s">
        <v>10</v>
      </c>
      <c r="C53" s="2" t="s">
        <v>63</v>
      </c>
      <c r="D53" s="3" t="s">
        <v>226</v>
      </c>
      <c r="E53" s="3" t="s">
        <v>227</v>
      </c>
      <c r="F53" s="7" t="s">
        <v>228</v>
      </c>
      <c r="G53" s="9" t="s">
        <v>229</v>
      </c>
      <c r="H53" s="8" t="s">
        <v>230</v>
      </c>
      <c r="I53" s="16" t="s">
        <v>231</v>
      </c>
      <c r="J53" s="12">
        <f t="shared" si="3"/>
        <v>80.375</v>
      </c>
      <c r="K53" s="12">
        <v>1</v>
      </c>
      <c r="L53" s="1"/>
    </row>
    <row r="54" spans="1:12" ht="31" customHeight="1">
      <c r="A54" s="2">
        <v>52</v>
      </c>
      <c r="B54" s="6" t="s">
        <v>10</v>
      </c>
      <c r="C54" s="6" t="s">
        <v>63</v>
      </c>
      <c r="D54" s="3" t="s">
        <v>226</v>
      </c>
      <c r="E54" s="3" t="s">
        <v>227</v>
      </c>
      <c r="F54" s="7" t="s">
        <v>232</v>
      </c>
      <c r="G54" s="9" t="s">
        <v>233</v>
      </c>
      <c r="H54" s="8" t="s">
        <v>234</v>
      </c>
      <c r="I54" s="9" t="s">
        <v>235</v>
      </c>
      <c r="J54" s="12">
        <f t="shared" si="3"/>
        <v>66.94</v>
      </c>
      <c r="K54" s="12">
        <v>2</v>
      </c>
      <c r="L54" s="1"/>
    </row>
    <row r="55" spans="1:12" ht="30" customHeight="1">
      <c r="A55" s="6">
        <v>53</v>
      </c>
      <c r="B55" s="6" t="s">
        <v>10</v>
      </c>
      <c r="C55" s="6" t="s">
        <v>63</v>
      </c>
      <c r="D55" s="3" t="s">
        <v>226</v>
      </c>
      <c r="E55" s="3" t="s">
        <v>227</v>
      </c>
      <c r="F55" s="7" t="s">
        <v>236</v>
      </c>
      <c r="G55" s="9" t="s">
        <v>237</v>
      </c>
      <c r="H55" s="8" t="s">
        <v>238</v>
      </c>
      <c r="I55" s="15" t="s">
        <v>239</v>
      </c>
      <c r="J55" s="12">
        <f>H55*0.25+I55*0.5</f>
        <v>66.16</v>
      </c>
      <c r="K55" s="12">
        <v>3</v>
      </c>
      <c r="L55" s="1"/>
    </row>
    <row r="56" spans="1:12" ht="25" customHeight="1"/>
    <row r="57" spans="1:12" ht="25" customHeight="1"/>
    <row r="58" spans="1:12" ht="25" customHeight="1"/>
    <row r="59" spans="1:12" ht="25" customHeight="1"/>
    <row r="60" spans="1:12" ht="25" customHeight="1"/>
    <row r="61" spans="1:12" ht="25" customHeight="1"/>
    <row r="62" spans="1:12" ht="25" customHeight="1"/>
    <row r="63" spans="1:12" ht="25" customHeight="1"/>
  </sheetData>
  <mergeCells count="1">
    <mergeCell ref="A1:L1"/>
  </mergeCells>
  <phoneticPr fontId="8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2006-09-13T11:21:00Z</dcterms:created>
  <dcterms:modified xsi:type="dcterms:W3CDTF">2021-06-30T02:09:08Z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B67BA39ABBB044ABAF62D57C5FDC4E91</vt:lpwstr>
  </property>
  <property fmtid="{D5CDD505-2E9C-101B-9397-08002B2CF9AE}" pid="3" name="KSOProductBuildVer">
    <vt:lpwstr>2052-11.1.0.10495</vt:lpwstr>
  </property>
</Properties>
</file>