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41225-考生成绩信息" sheetId="1" r:id="rId1"/>
  </sheets>
  <definedNames>
    <definedName name="_xlnm._FilterDatabase" localSheetId="0" hidden="1">'341225-考生成绩信息'!$A$3:$N$26</definedName>
    <definedName name="Database">'341225-考生成绩信息'!$A$3:$K$13</definedName>
  </definedNames>
  <calcPr calcId="144525"/>
</workbook>
</file>

<file path=xl/sharedStrings.xml><?xml version="1.0" encoding="utf-8"?>
<sst xmlns="http://schemas.openxmlformats.org/spreadsheetml/2006/main" count="269" uniqueCount="151">
  <si>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</si>
  <si>
    <t>2020年度阜南县中小学新任教师第二批分配（选岗）人员名单</t>
  </si>
  <si>
    <t>序号</t>
  </si>
  <si>
    <t>姓名</t>
  </si>
  <si>
    <t>性别</t>
  </si>
  <si>
    <t>岗位代码</t>
  </si>
  <si>
    <t>岗位名称</t>
  </si>
  <si>
    <t>座位号</t>
  </si>
  <si>
    <t>综合成绩</t>
  </si>
  <si>
    <t>专业成绩</t>
  </si>
  <si>
    <t>笔试成绩</t>
  </si>
  <si>
    <t>政策加分</t>
  </si>
  <si>
    <t>总分</t>
  </si>
  <si>
    <t>专业测试成绩</t>
  </si>
  <si>
    <t>总成绩</t>
  </si>
  <si>
    <t>考察结果</t>
  </si>
  <si>
    <t>窦梦宇</t>
  </si>
  <si>
    <t>女</t>
  </si>
  <si>
    <t>341225001011</t>
  </si>
  <si>
    <t>初中语文A</t>
  </si>
  <si>
    <t>512062104</t>
  </si>
  <si>
    <t>69</t>
  </si>
  <si>
    <t>64</t>
  </si>
  <si>
    <t>66</t>
  </si>
  <si>
    <t>0</t>
  </si>
  <si>
    <t>合格</t>
  </si>
  <si>
    <t>王庆雅</t>
  </si>
  <si>
    <t>341225001014</t>
  </si>
  <si>
    <t>初中数学B</t>
  </si>
  <si>
    <t>512059016</t>
  </si>
  <si>
    <t>73</t>
  </si>
  <si>
    <t>87.5</t>
  </si>
  <si>
    <t>81.7</t>
  </si>
  <si>
    <t>张号</t>
  </si>
  <si>
    <t>男</t>
  </si>
  <si>
    <t>341225001020</t>
  </si>
  <si>
    <t>初中化学</t>
  </si>
  <si>
    <t>512066215</t>
  </si>
  <si>
    <t>86</t>
  </si>
  <si>
    <t>88.5</t>
  </si>
  <si>
    <r>
      <rPr>
        <sz val="11"/>
        <color theme="1"/>
        <rFont val="Tahoma"/>
        <charset val="134"/>
      </rPr>
      <t>杨越</t>
    </r>
  </si>
  <si>
    <r>
      <rPr>
        <sz val="11"/>
        <color theme="1"/>
        <rFont val="Tahoma"/>
        <charset val="134"/>
      </rPr>
      <t>男</t>
    </r>
  </si>
  <si>
    <r>
      <rPr>
        <sz val="11"/>
        <color theme="1"/>
        <rFont val="Tahoma"/>
        <charset val="134"/>
      </rPr>
      <t>初中化学</t>
    </r>
  </si>
  <si>
    <t>512066213</t>
  </si>
  <si>
    <t>84.5</t>
  </si>
  <si>
    <t>82.5</t>
  </si>
  <si>
    <t>83.3</t>
  </si>
  <si>
    <t>李捷</t>
  </si>
  <si>
    <t>341225001021</t>
  </si>
  <si>
    <t>初中音乐</t>
  </si>
  <si>
    <t>512054807</t>
  </si>
  <si>
    <t>71.5</t>
  </si>
  <si>
    <t>75</t>
  </si>
  <si>
    <t>73.6</t>
  </si>
  <si>
    <t>周东荣</t>
  </si>
  <si>
    <t>512054610</t>
  </si>
  <si>
    <t>85</t>
  </si>
  <si>
    <t>70</t>
  </si>
  <si>
    <t>76</t>
  </si>
  <si>
    <t>唐东西</t>
  </si>
  <si>
    <t>341225001022</t>
  </si>
  <si>
    <t>初中体育</t>
  </si>
  <si>
    <t>512068821</t>
  </si>
  <si>
    <t>75.5</t>
  </si>
  <si>
    <t>88</t>
  </si>
  <si>
    <t>83</t>
  </si>
  <si>
    <t>谢先进</t>
  </si>
  <si>
    <t>512068303</t>
  </si>
  <si>
    <t>78.5</t>
  </si>
  <si>
    <t>89.5</t>
  </si>
  <si>
    <t>85.1</t>
  </si>
  <si>
    <t>徐婷婷</t>
  </si>
  <si>
    <t>341225001025</t>
  </si>
  <si>
    <t>初中地理</t>
  </si>
  <si>
    <t>512061827</t>
  </si>
  <si>
    <t>83.5</t>
  </si>
  <si>
    <t>79.5</t>
  </si>
  <si>
    <t>81.1</t>
  </si>
  <si>
    <t>李荣</t>
  </si>
  <si>
    <t>341225001026</t>
  </si>
  <si>
    <t>初中信息技术</t>
  </si>
  <si>
    <t>512068111</t>
  </si>
  <si>
    <t>62</t>
  </si>
  <si>
    <t>64.4</t>
  </si>
  <si>
    <t>万蕾</t>
  </si>
  <si>
    <t>341225001038</t>
  </si>
  <si>
    <t>小学音乐A</t>
  </si>
  <si>
    <t>112023714</t>
  </si>
  <si>
    <t>78.8</t>
  </si>
  <si>
    <t>倪瑞</t>
  </si>
  <si>
    <t>112023122</t>
  </si>
  <si>
    <t>75.2</t>
  </si>
  <si>
    <t>吴晨露</t>
  </si>
  <si>
    <t>341225001039</t>
  </si>
  <si>
    <t>小学音乐B</t>
  </si>
  <si>
    <t>112022218</t>
  </si>
  <si>
    <t>80</t>
  </si>
  <si>
    <t>67</t>
  </si>
  <si>
    <t>72.2</t>
  </si>
  <si>
    <t>商瑞冬</t>
  </si>
  <si>
    <t>112023527</t>
  </si>
  <si>
    <t>80.5</t>
  </si>
  <si>
    <t>68.5</t>
  </si>
  <si>
    <t>73.3</t>
  </si>
  <si>
    <t>解晴</t>
  </si>
  <si>
    <t>341225001041</t>
  </si>
  <si>
    <t>小学音乐D</t>
  </si>
  <si>
    <t>112022113</t>
  </si>
  <si>
    <t>75.4</t>
  </si>
  <si>
    <t>孙彬</t>
  </si>
  <si>
    <t>341225001045</t>
  </si>
  <si>
    <t>小学体育A</t>
  </si>
  <si>
    <t>112025524</t>
  </si>
  <si>
    <t>77.5</t>
  </si>
  <si>
    <t>周猛猛</t>
  </si>
  <si>
    <t>341225001048</t>
  </si>
  <si>
    <t>小学体育D</t>
  </si>
  <si>
    <t>112025515</t>
  </si>
  <si>
    <t>82</t>
  </si>
  <si>
    <t>76.5</t>
  </si>
  <si>
    <t>78.7</t>
  </si>
  <si>
    <t>丁梦寒</t>
  </si>
  <si>
    <t>341225001049</t>
  </si>
  <si>
    <t>小学体育E</t>
  </si>
  <si>
    <t>112025401</t>
  </si>
  <si>
    <t>苏凯</t>
  </si>
  <si>
    <t>112026027</t>
  </si>
  <si>
    <t>84</t>
  </si>
  <si>
    <t>74.5</t>
  </si>
  <si>
    <t>78.3</t>
  </si>
  <si>
    <t>陈杨</t>
  </si>
  <si>
    <t>112026608</t>
  </si>
  <si>
    <t>77.3</t>
  </si>
  <si>
    <t>刘宁宁</t>
  </si>
  <si>
    <t>341225001050</t>
  </si>
  <si>
    <t>小学体育F</t>
  </si>
  <si>
    <t>112024822</t>
  </si>
  <si>
    <t>80.1</t>
  </si>
  <si>
    <t>孟婉玉</t>
  </si>
  <si>
    <t>341225001051</t>
  </si>
  <si>
    <t>小学美术A</t>
  </si>
  <si>
    <t>112034808</t>
  </si>
  <si>
    <t>96.5</t>
  </si>
  <si>
    <t>95</t>
  </si>
  <si>
    <t>95.6</t>
  </si>
  <si>
    <t>吴迪</t>
  </si>
  <si>
    <t>341225001057</t>
  </si>
  <si>
    <t>小学心理健康教育A</t>
  </si>
  <si>
    <t>112027523</t>
  </si>
  <si>
    <t>90</t>
  </si>
  <si>
    <t>92.6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</si>
</sst>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2">
    <font>
      <sz val="11"/>
      <color theme="1"/>
      <name val="Tahoma"/>
      <charset val="134"/>
    </font>
    <font>
      <b/>
      <sz val="16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rgb="FFFA7D00"/>
      <name val="Tahoma"/>
      <charset val="134"/>
    </font>
    <font>
      <b/>
      <sz val="13"/>
      <color theme="3"/>
      <name val="Tahoma"/>
      <charset val="134"/>
    </font>
    <font>
      <sz val="11"/>
      <color rgb="FFFF0000"/>
      <name val="Tahoma"/>
      <charset val="134"/>
    </font>
    <font>
      <sz val="11"/>
      <color theme="1"/>
      <name val="宋体"/>
      <charset val="134"/>
      <scheme val="minor"/>
    </font>
    <font>
      <sz val="11"/>
      <color rgb="FF9C0006"/>
      <name val="Tahoma"/>
      <charset val="134"/>
    </font>
    <font>
      <sz val="11"/>
      <color theme="0"/>
      <name val="Tahoma"/>
      <charset val="134"/>
    </font>
    <font>
      <sz val="11"/>
      <color rgb="FF9C6500"/>
      <name val="Tahoma"/>
      <charset val="134"/>
    </font>
    <font>
      <b/>
      <sz val="15"/>
      <color theme="3"/>
      <name val="Tahoma"/>
      <charset val="134"/>
    </font>
    <font>
      <sz val="11"/>
      <color rgb="FF3F3F76"/>
      <name val="Tahoma"/>
      <charset val="134"/>
    </font>
    <font>
      <sz val="11"/>
      <color rgb="FFFA7D00"/>
      <name val="Tahoma"/>
      <charset val="134"/>
    </font>
    <font>
      <b/>
      <sz val="11"/>
      <color theme="3"/>
      <name val="Tahoma"/>
      <charset val="134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006100"/>
      <name val="Tahoma"/>
      <charset val="134"/>
    </font>
    <font>
      <i/>
      <sz val="11"/>
      <color rgb="FF7F7F7F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Tahoma"/>
      <charset val="134"/>
    </font>
    <font>
      <b/>
      <sz val="11"/>
      <color theme="0"/>
      <name val="Tahoma"/>
      <charset val="134"/>
    </font>
    <font>
      <b/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20" fillId="30" borderId="10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zoomScale="85" zoomScaleNormal="85" workbookViewId="0">
      <selection activeCell="R15" sqref="R15"/>
    </sheetView>
  </sheetViews>
  <sheetFormatPr defaultColWidth="9" defaultRowHeight="14.25"/>
  <cols>
    <col min="1" max="1" width="6" style="2" customWidth="1"/>
    <col min="2" max="2" width="8.5" style="2" customWidth="1"/>
    <col min="3" max="3" width="6.5" style="2" customWidth="1"/>
    <col min="4" max="4" width="15.5" style="2" customWidth="1"/>
    <col min="5" max="5" width="20.375" style="2" customWidth="1"/>
    <col min="6" max="6" width="13.875" style="2" customWidth="1"/>
    <col min="7" max="7" width="9.125" style="2" hidden="1" customWidth="1"/>
    <col min="8" max="8" width="8.875" style="2" hidden="1" customWidth="1"/>
    <col min="9" max="9" width="9.75" style="2" hidden="1" customWidth="1"/>
    <col min="10" max="10" width="5.5" style="3" hidden="1" customWidth="1"/>
    <col min="11" max="11" width="7.25" style="2" hidden="1" customWidth="1"/>
    <col min="12" max="12" width="9" style="4" hidden="1" customWidth="1"/>
    <col min="13" max="13" width="12.25" style="5" hidden="1" customWidth="1"/>
    <col min="14" max="14" width="10.625" style="4" customWidth="1"/>
  </cols>
  <sheetData>
    <row r="1" ht="24" customHeight="1" spans="1:1">
      <c r="A1" s="2" t="s">
        <v>0</v>
      </c>
    </row>
    <row r="2" ht="46.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0.7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  <c r="L3" s="11" t="s">
        <v>13</v>
      </c>
      <c r="M3" s="12" t="s">
        <v>14</v>
      </c>
      <c r="N3" s="11" t="s">
        <v>15</v>
      </c>
    </row>
    <row r="4" ht="30.75" customHeight="1" spans="1:14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13" t="s">
        <v>24</v>
      </c>
      <c r="K4" s="8" t="s">
        <v>23</v>
      </c>
      <c r="L4" s="14">
        <v>82.4</v>
      </c>
      <c r="M4" s="15">
        <f>K4*0.6/1.2+L4*0.4</f>
        <v>65.96</v>
      </c>
      <c r="N4" s="11" t="s">
        <v>25</v>
      </c>
    </row>
    <row r="5" ht="30.75" customHeight="1" spans="1:14">
      <c r="A5" s="8">
        <v>2</v>
      </c>
      <c r="B5" s="8" t="s">
        <v>26</v>
      </c>
      <c r="C5" s="8" t="s">
        <v>17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13" t="s">
        <v>24</v>
      </c>
      <c r="K5" s="8" t="s">
        <v>32</v>
      </c>
      <c r="L5" s="14">
        <v>81.2</v>
      </c>
      <c r="M5" s="15">
        <f>K5*0.6/1.2+L5*0.4</f>
        <v>73.33</v>
      </c>
      <c r="N5" s="11" t="s">
        <v>25</v>
      </c>
    </row>
    <row r="6" ht="30.75" customHeight="1" spans="1:14">
      <c r="A6" s="8">
        <v>3</v>
      </c>
      <c r="B6" s="8" t="s">
        <v>33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31</v>
      </c>
      <c r="J6" s="13" t="s">
        <v>24</v>
      </c>
      <c r="K6" s="8" t="s">
        <v>31</v>
      </c>
      <c r="L6" s="14">
        <v>81.9</v>
      </c>
      <c r="M6" s="15">
        <v>76.51</v>
      </c>
      <c r="N6" s="11" t="s">
        <v>25</v>
      </c>
    </row>
    <row r="7" s="1" customFormat="1" ht="30.75" customHeight="1" spans="1:14">
      <c r="A7" s="9">
        <v>4</v>
      </c>
      <c r="B7" s="9" t="s">
        <v>40</v>
      </c>
      <c r="C7" s="9" t="s">
        <v>41</v>
      </c>
      <c r="D7" s="9" t="s">
        <v>35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16" t="s">
        <v>24</v>
      </c>
      <c r="K7" s="9" t="s">
        <v>46</v>
      </c>
      <c r="L7" s="17">
        <v>82.08</v>
      </c>
      <c r="M7" s="18">
        <v>74.482</v>
      </c>
      <c r="N7" s="11" t="s">
        <v>25</v>
      </c>
    </row>
    <row r="8" ht="30.75" customHeight="1" spans="1:14">
      <c r="A8" s="8">
        <v>5</v>
      </c>
      <c r="B8" s="8" t="s">
        <v>47</v>
      </c>
      <c r="C8" s="8" t="s">
        <v>34</v>
      </c>
      <c r="D8" s="8" t="s">
        <v>48</v>
      </c>
      <c r="E8" s="8" t="s">
        <v>49</v>
      </c>
      <c r="F8" s="8" t="s">
        <v>50</v>
      </c>
      <c r="G8" s="8" t="s">
        <v>51</v>
      </c>
      <c r="H8" s="8" t="s">
        <v>52</v>
      </c>
      <c r="I8" s="8" t="s">
        <v>53</v>
      </c>
      <c r="J8" s="13" t="s">
        <v>24</v>
      </c>
      <c r="K8" s="8" t="s">
        <v>53</v>
      </c>
      <c r="L8" s="14">
        <v>78.98</v>
      </c>
      <c r="M8" s="15">
        <f>K8*0.6/1.2+L8*0.4</f>
        <v>68.392</v>
      </c>
      <c r="N8" s="11" t="s">
        <v>25</v>
      </c>
    </row>
    <row r="9" ht="30.75" customHeight="1" spans="1:14">
      <c r="A9" s="8">
        <v>6</v>
      </c>
      <c r="B9" s="8" t="s">
        <v>54</v>
      </c>
      <c r="C9" s="8" t="s">
        <v>17</v>
      </c>
      <c r="D9" s="8" t="s">
        <v>48</v>
      </c>
      <c r="E9" s="8" t="s">
        <v>49</v>
      </c>
      <c r="F9" s="8" t="s">
        <v>55</v>
      </c>
      <c r="G9" s="8" t="s">
        <v>56</v>
      </c>
      <c r="H9" s="8" t="s">
        <v>57</v>
      </c>
      <c r="I9" s="8" t="s">
        <v>58</v>
      </c>
      <c r="J9" s="13" t="s">
        <v>24</v>
      </c>
      <c r="K9" s="8" t="s">
        <v>58</v>
      </c>
      <c r="L9" s="14">
        <v>75.16</v>
      </c>
      <c r="M9" s="15">
        <f>K9*0.6/1.2+L9*0.4</f>
        <v>68.064</v>
      </c>
      <c r="N9" s="11" t="s">
        <v>25</v>
      </c>
    </row>
    <row r="10" ht="30.75" customHeight="1" spans="1:14">
      <c r="A10" s="8">
        <v>7</v>
      </c>
      <c r="B10" s="8" t="s">
        <v>59</v>
      </c>
      <c r="C10" s="8" t="s">
        <v>34</v>
      </c>
      <c r="D10" s="8" t="s">
        <v>60</v>
      </c>
      <c r="E10" s="8" t="s">
        <v>61</v>
      </c>
      <c r="F10" s="8" t="s">
        <v>62</v>
      </c>
      <c r="G10" s="8" t="s">
        <v>63</v>
      </c>
      <c r="H10" s="8" t="s">
        <v>64</v>
      </c>
      <c r="I10" s="8" t="s">
        <v>65</v>
      </c>
      <c r="J10" s="13" t="s">
        <v>24</v>
      </c>
      <c r="K10" s="8" t="s">
        <v>65</v>
      </c>
      <c r="L10" s="14">
        <v>68.6</v>
      </c>
      <c r="M10" s="15">
        <f>K10*0.6/1.2+L10*0.4</f>
        <v>68.94</v>
      </c>
      <c r="N10" s="11" t="s">
        <v>25</v>
      </c>
    </row>
    <row r="11" ht="30.75" customHeight="1" spans="1:14">
      <c r="A11" s="8">
        <v>8</v>
      </c>
      <c r="B11" s="8" t="s">
        <v>66</v>
      </c>
      <c r="C11" s="8" t="s">
        <v>34</v>
      </c>
      <c r="D11" s="8" t="s">
        <v>60</v>
      </c>
      <c r="E11" s="8" t="s">
        <v>61</v>
      </c>
      <c r="F11" s="8" t="s">
        <v>67</v>
      </c>
      <c r="G11" s="8" t="s">
        <v>68</v>
      </c>
      <c r="H11" s="8" t="s">
        <v>69</v>
      </c>
      <c r="I11" s="8" t="s">
        <v>70</v>
      </c>
      <c r="J11" s="13" t="s">
        <v>24</v>
      </c>
      <c r="K11" s="8" t="s">
        <v>70</v>
      </c>
      <c r="L11" s="14">
        <v>64.8</v>
      </c>
      <c r="M11" s="15">
        <f>K11*0.6/1.2+L11*0.4</f>
        <v>68.47</v>
      </c>
      <c r="N11" s="11" t="s">
        <v>25</v>
      </c>
    </row>
    <row r="12" ht="30.75" customHeight="1" spans="1:14">
      <c r="A12" s="8">
        <v>9</v>
      </c>
      <c r="B12" s="8" t="s">
        <v>71</v>
      </c>
      <c r="C12" s="8" t="s">
        <v>17</v>
      </c>
      <c r="D12" s="8" t="s">
        <v>72</v>
      </c>
      <c r="E12" s="8" t="s">
        <v>73</v>
      </c>
      <c r="F12" s="8" t="s">
        <v>74</v>
      </c>
      <c r="G12" s="8" t="s">
        <v>75</v>
      </c>
      <c r="H12" s="8" t="s">
        <v>76</v>
      </c>
      <c r="I12" s="8" t="s">
        <v>77</v>
      </c>
      <c r="J12" s="13" t="s">
        <v>24</v>
      </c>
      <c r="K12" s="8" t="s">
        <v>77</v>
      </c>
      <c r="L12" s="14">
        <v>73.6</v>
      </c>
      <c r="M12" s="15">
        <v>69.99</v>
      </c>
      <c r="N12" s="11" t="s">
        <v>25</v>
      </c>
    </row>
    <row r="13" ht="30.75" customHeight="1" spans="1:14">
      <c r="A13" s="8">
        <v>10</v>
      </c>
      <c r="B13" s="8" t="s">
        <v>78</v>
      </c>
      <c r="C13" s="8" t="s">
        <v>17</v>
      </c>
      <c r="D13" s="8" t="s">
        <v>79</v>
      </c>
      <c r="E13" s="8" t="s">
        <v>80</v>
      </c>
      <c r="F13" s="8" t="s">
        <v>81</v>
      </c>
      <c r="G13" s="8" t="s">
        <v>82</v>
      </c>
      <c r="H13" s="8" t="s">
        <v>23</v>
      </c>
      <c r="I13" s="8" t="s">
        <v>83</v>
      </c>
      <c r="J13" s="13" t="s">
        <v>24</v>
      </c>
      <c r="K13" s="8" t="s">
        <v>83</v>
      </c>
      <c r="L13" s="14">
        <v>75.2</v>
      </c>
      <c r="M13" s="15">
        <f t="shared" ref="M13:M26" si="0">K13*0.6/1.2+L13*0.4</f>
        <v>62.28</v>
      </c>
      <c r="N13" s="11" t="s">
        <v>25</v>
      </c>
    </row>
    <row r="14" ht="30.75" customHeight="1" spans="1:14">
      <c r="A14" s="8">
        <v>11</v>
      </c>
      <c r="B14" s="8" t="s">
        <v>84</v>
      </c>
      <c r="C14" s="8" t="s">
        <v>17</v>
      </c>
      <c r="D14" s="8" t="s">
        <v>85</v>
      </c>
      <c r="E14" s="8" t="s">
        <v>86</v>
      </c>
      <c r="F14" s="8" t="s">
        <v>87</v>
      </c>
      <c r="G14" s="8" t="s">
        <v>31</v>
      </c>
      <c r="H14" s="8" t="s">
        <v>30</v>
      </c>
      <c r="I14" s="8" t="s">
        <v>88</v>
      </c>
      <c r="J14" s="13" t="s">
        <v>24</v>
      </c>
      <c r="K14" s="8" t="s">
        <v>88</v>
      </c>
      <c r="L14" s="14">
        <v>73.8</v>
      </c>
      <c r="M14" s="15">
        <f t="shared" si="0"/>
        <v>68.92</v>
      </c>
      <c r="N14" s="11" t="s">
        <v>25</v>
      </c>
    </row>
    <row r="15" ht="30.75" customHeight="1" spans="1:14">
      <c r="A15" s="8">
        <v>12</v>
      </c>
      <c r="B15" s="8" t="s">
        <v>89</v>
      </c>
      <c r="C15" s="8" t="s">
        <v>17</v>
      </c>
      <c r="D15" s="8" t="s">
        <v>85</v>
      </c>
      <c r="E15" s="8" t="s">
        <v>86</v>
      </c>
      <c r="F15" s="8" t="s">
        <v>90</v>
      </c>
      <c r="G15" s="8" t="s">
        <v>65</v>
      </c>
      <c r="H15" s="8" t="s">
        <v>57</v>
      </c>
      <c r="I15" s="8" t="s">
        <v>91</v>
      </c>
      <c r="J15" s="13" t="s">
        <v>24</v>
      </c>
      <c r="K15" s="8" t="s">
        <v>91</v>
      </c>
      <c r="L15" s="14">
        <v>78.1</v>
      </c>
      <c r="M15" s="15">
        <f t="shared" si="0"/>
        <v>68.84</v>
      </c>
      <c r="N15" s="11" t="s">
        <v>25</v>
      </c>
    </row>
    <row r="16" ht="30.75" customHeight="1" spans="1:14">
      <c r="A16" s="8">
        <v>13</v>
      </c>
      <c r="B16" s="8" t="s">
        <v>92</v>
      </c>
      <c r="C16" s="8" t="s">
        <v>17</v>
      </c>
      <c r="D16" s="8" t="s">
        <v>93</v>
      </c>
      <c r="E16" s="8" t="s">
        <v>94</v>
      </c>
      <c r="F16" s="8" t="s">
        <v>95</v>
      </c>
      <c r="G16" s="8" t="s">
        <v>96</v>
      </c>
      <c r="H16" s="8" t="s">
        <v>97</v>
      </c>
      <c r="I16" s="8" t="s">
        <v>98</v>
      </c>
      <c r="J16" s="13" t="s">
        <v>24</v>
      </c>
      <c r="K16" s="8" t="s">
        <v>98</v>
      </c>
      <c r="L16" s="14">
        <v>85.9</v>
      </c>
      <c r="M16" s="15">
        <f t="shared" si="0"/>
        <v>70.46</v>
      </c>
      <c r="N16" s="11" t="s">
        <v>25</v>
      </c>
    </row>
    <row r="17" ht="30.75" customHeight="1" spans="1:14">
      <c r="A17" s="8">
        <v>14</v>
      </c>
      <c r="B17" s="8" t="s">
        <v>99</v>
      </c>
      <c r="C17" s="8" t="s">
        <v>17</v>
      </c>
      <c r="D17" s="8" t="s">
        <v>93</v>
      </c>
      <c r="E17" s="8" t="s">
        <v>94</v>
      </c>
      <c r="F17" s="8" t="s">
        <v>100</v>
      </c>
      <c r="G17" s="8" t="s">
        <v>101</v>
      </c>
      <c r="H17" s="8" t="s">
        <v>102</v>
      </c>
      <c r="I17" s="8" t="s">
        <v>103</v>
      </c>
      <c r="J17" s="13" t="s">
        <v>24</v>
      </c>
      <c r="K17" s="8" t="s">
        <v>103</v>
      </c>
      <c r="L17" s="14">
        <v>84</v>
      </c>
      <c r="M17" s="15">
        <f t="shared" si="0"/>
        <v>70.25</v>
      </c>
      <c r="N17" s="11" t="s">
        <v>25</v>
      </c>
    </row>
    <row r="18" ht="30.75" customHeight="1" spans="1:14">
      <c r="A18" s="8">
        <v>15</v>
      </c>
      <c r="B18" s="8" t="s">
        <v>104</v>
      </c>
      <c r="C18" s="8" t="s">
        <v>17</v>
      </c>
      <c r="D18" s="8" t="s">
        <v>105</v>
      </c>
      <c r="E18" s="8" t="s">
        <v>106</v>
      </c>
      <c r="F18" s="8" t="s">
        <v>107</v>
      </c>
      <c r="G18" s="8" t="s">
        <v>56</v>
      </c>
      <c r="H18" s="8" t="s">
        <v>21</v>
      </c>
      <c r="I18" s="8" t="s">
        <v>108</v>
      </c>
      <c r="J18" s="13" t="s">
        <v>24</v>
      </c>
      <c r="K18" s="8" t="s">
        <v>108</v>
      </c>
      <c r="L18" s="14">
        <v>76.36</v>
      </c>
      <c r="M18" s="15">
        <f t="shared" si="0"/>
        <v>68.244</v>
      </c>
      <c r="N18" s="11" t="s">
        <v>25</v>
      </c>
    </row>
    <row r="19" ht="30.75" customHeight="1" spans="1:14">
      <c r="A19" s="8">
        <v>16</v>
      </c>
      <c r="B19" s="8" t="s">
        <v>109</v>
      </c>
      <c r="C19" s="8" t="s">
        <v>34</v>
      </c>
      <c r="D19" s="8" t="s">
        <v>110</v>
      </c>
      <c r="E19" s="8" t="s">
        <v>111</v>
      </c>
      <c r="F19" s="8" t="s">
        <v>112</v>
      </c>
      <c r="G19" s="8" t="s">
        <v>113</v>
      </c>
      <c r="H19" s="8" t="s">
        <v>75</v>
      </c>
      <c r="I19" s="8" t="s">
        <v>77</v>
      </c>
      <c r="J19" s="13" t="s">
        <v>24</v>
      </c>
      <c r="K19" s="8" t="s">
        <v>77</v>
      </c>
      <c r="L19" s="14">
        <v>78.4</v>
      </c>
      <c r="M19" s="15">
        <f t="shared" si="0"/>
        <v>71.91</v>
      </c>
      <c r="N19" s="11" t="s">
        <v>25</v>
      </c>
    </row>
    <row r="20" ht="30.75" customHeight="1" spans="1:14">
      <c r="A20" s="8">
        <v>17</v>
      </c>
      <c r="B20" s="8" t="s">
        <v>114</v>
      </c>
      <c r="C20" s="8" t="s">
        <v>34</v>
      </c>
      <c r="D20" s="8" t="s">
        <v>115</v>
      </c>
      <c r="E20" s="8" t="s">
        <v>116</v>
      </c>
      <c r="F20" s="8" t="s">
        <v>117</v>
      </c>
      <c r="G20" s="8" t="s">
        <v>118</v>
      </c>
      <c r="H20" s="8" t="s">
        <v>119</v>
      </c>
      <c r="I20" s="8" t="s">
        <v>120</v>
      </c>
      <c r="J20" s="13" t="s">
        <v>24</v>
      </c>
      <c r="K20" s="8" t="s">
        <v>120</v>
      </c>
      <c r="L20" s="14">
        <v>81.44</v>
      </c>
      <c r="M20" s="15">
        <f t="shared" si="0"/>
        <v>71.926</v>
      </c>
      <c r="N20" s="11" t="s">
        <v>25</v>
      </c>
    </row>
    <row r="21" ht="30.75" customHeight="1" spans="1:14">
      <c r="A21" s="8">
        <v>18</v>
      </c>
      <c r="B21" s="8" t="s">
        <v>121</v>
      </c>
      <c r="C21" s="8" t="s">
        <v>34</v>
      </c>
      <c r="D21" s="8" t="s">
        <v>122</v>
      </c>
      <c r="E21" s="8" t="s">
        <v>123</v>
      </c>
      <c r="F21" s="8" t="s">
        <v>124</v>
      </c>
      <c r="G21" s="8" t="s">
        <v>101</v>
      </c>
      <c r="H21" s="8" t="s">
        <v>65</v>
      </c>
      <c r="I21" s="8" t="s">
        <v>118</v>
      </c>
      <c r="J21" s="13" t="s">
        <v>24</v>
      </c>
      <c r="K21" s="8" t="s">
        <v>118</v>
      </c>
      <c r="L21" s="14">
        <v>77</v>
      </c>
      <c r="M21" s="15">
        <f t="shared" si="0"/>
        <v>71.8</v>
      </c>
      <c r="N21" s="11" t="s">
        <v>25</v>
      </c>
    </row>
    <row r="22" ht="30.75" customHeight="1" spans="1:14">
      <c r="A22" s="8">
        <v>19</v>
      </c>
      <c r="B22" s="8" t="s">
        <v>125</v>
      </c>
      <c r="C22" s="8" t="s">
        <v>34</v>
      </c>
      <c r="D22" s="8" t="s">
        <v>122</v>
      </c>
      <c r="E22" s="8" t="s">
        <v>123</v>
      </c>
      <c r="F22" s="8" t="s">
        <v>126</v>
      </c>
      <c r="G22" s="8" t="s">
        <v>127</v>
      </c>
      <c r="H22" s="8" t="s">
        <v>128</v>
      </c>
      <c r="I22" s="8" t="s">
        <v>129</v>
      </c>
      <c r="J22" s="13" t="s">
        <v>24</v>
      </c>
      <c r="K22" s="8" t="s">
        <v>129</v>
      </c>
      <c r="L22" s="14">
        <v>81.32</v>
      </c>
      <c r="M22" s="15">
        <f t="shared" si="0"/>
        <v>71.678</v>
      </c>
      <c r="N22" s="11" t="s">
        <v>25</v>
      </c>
    </row>
    <row r="23" ht="30.75" customHeight="1" spans="1:14">
      <c r="A23" s="8">
        <v>20</v>
      </c>
      <c r="B23" s="8" t="s">
        <v>130</v>
      </c>
      <c r="C23" s="8" t="s">
        <v>17</v>
      </c>
      <c r="D23" s="8" t="s">
        <v>122</v>
      </c>
      <c r="E23" s="8" t="s">
        <v>123</v>
      </c>
      <c r="F23" s="8" t="s">
        <v>131</v>
      </c>
      <c r="G23" s="8" t="s">
        <v>68</v>
      </c>
      <c r="H23" s="8" t="s">
        <v>119</v>
      </c>
      <c r="I23" s="8" t="s">
        <v>132</v>
      </c>
      <c r="J23" s="13" t="s">
        <v>24</v>
      </c>
      <c r="K23" s="8" t="s">
        <v>132</v>
      </c>
      <c r="L23" s="14">
        <v>82.4</v>
      </c>
      <c r="M23" s="15">
        <f t="shared" si="0"/>
        <v>71.61</v>
      </c>
      <c r="N23" s="11" t="s">
        <v>25</v>
      </c>
    </row>
    <row r="24" ht="30.75" customHeight="1" spans="1:14">
      <c r="A24" s="8">
        <v>21</v>
      </c>
      <c r="B24" s="8" t="s">
        <v>133</v>
      </c>
      <c r="C24" s="8" t="s">
        <v>34</v>
      </c>
      <c r="D24" s="8" t="s">
        <v>134</v>
      </c>
      <c r="E24" s="8" t="s">
        <v>135</v>
      </c>
      <c r="F24" s="8" t="s">
        <v>136</v>
      </c>
      <c r="G24" s="8" t="s">
        <v>39</v>
      </c>
      <c r="H24" s="8" t="s">
        <v>128</v>
      </c>
      <c r="I24" s="8" t="s">
        <v>137</v>
      </c>
      <c r="J24" s="13" t="s">
        <v>24</v>
      </c>
      <c r="K24" s="8" t="s">
        <v>137</v>
      </c>
      <c r="L24" s="14">
        <v>80.6</v>
      </c>
      <c r="M24" s="15">
        <f t="shared" si="0"/>
        <v>72.29</v>
      </c>
      <c r="N24" s="11" t="s">
        <v>25</v>
      </c>
    </row>
    <row r="25" ht="30.75" customHeight="1" spans="1:14">
      <c r="A25" s="8">
        <v>22</v>
      </c>
      <c r="B25" s="8" t="s">
        <v>138</v>
      </c>
      <c r="C25" s="8" t="s">
        <v>17</v>
      </c>
      <c r="D25" s="8" t="s">
        <v>139</v>
      </c>
      <c r="E25" s="8" t="s">
        <v>140</v>
      </c>
      <c r="F25" s="8" t="s">
        <v>141</v>
      </c>
      <c r="G25" s="8" t="s">
        <v>142</v>
      </c>
      <c r="H25" s="8" t="s">
        <v>143</v>
      </c>
      <c r="I25" s="8" t="s">
        <v>144</v>
      </c>
      <c r="J25" s="13" t="s">
        <v>24</v>
      </c>
      <c r="K25" s="8" t="s">
        <v>144</v>
      </c>
      <c r="L25" s="14">
        <v>82.8</v>
      </c>
      <c r="M25" s="15">
        <f t="shared" si="0"/>
        <v>80.92</v>
      </c>
      <c r="N25" s="11" t="s">
        <v>25</v>
      </c>
    </row>
    <row r="26" ht="30.75" customHeight="1" spans="1:14">
      <c r="A26" s="8">
        <v>23</v>
      </c>
      <c r="B26" s="8" t="s">
        <v>145</v>
      </c>
      <c r="C26" s="8" t="s">
        <v>17</v>
      </c>
      <c r="D26" s="8" t="s">
        <v>146</v>
      </c>
      <c r="E26" s="8" t="s">
        <v>147</v>
      </c>
      <c r="F26" s="8" t="s">
        <v>148</v>
      </c>
      <c r="G26" s="8" t="s">
        <v>142</v>
      </c>
      <c r="H26" s="8" t="s">
        <v>149</v>
      </c>
      <c r="I26" s="8" t="s">
        <v>150</v>
      </c>
      <c r="J26" s="13" t="s">
        <v>24</v>
      </c>
      <c r="K26" s="8" t="s">
        <v>150</v>
      </c>
      <c r="L26" s="14">
        <v>83.8</v>
      </c>
      <c r="M26" s="15">
        <f t="shared" si="0"/>
        <v>79.82</v>
      </c>
      <c r="N26" s="11" t="s">
        <v>25</v>
      </c>
    </row>
  </sheetData>
  <sortState ref="A3:BJ976">
    <sortCondition ref="D3:D976"/>
    <sortCondition ref="M3:M976" descending="1"/>
    <sortCondition ref="K3:K976" descending="1"/>
    <sortCondition ref="H3:H976" descending="1"/>
  </sortState>
  <mergeCells count="1">
    <mergeCell ref="A2:N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341225-考生成绩信息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朱海强</cp:lastModifiedBy>
  <dcterms:created xsi:type="dcterms:W3CDTF">2020-08-25T07:03:00Z</dcterms:created>
  <cp:lastPrinted>2020-11-02T08:00:00Z</cp:lastPrinted>
  <dcterms:modified xsi:type="dcterms:W3CDTF">2020-11-02T09:43:24Z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