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聘人员名单 " sheetId="1" r:id="rId1"/>
  </sheets>
  <definedNames>
    <definedName name="Database" localSheetId="0">'拟聘人员名单 '!$C$2:$H$50</definedName>
    <definedName name="_xlnm.Print_Titles" localSheetId="0">'拟聘人员名单 '!$1:$2</definedName>
  </definedNames>
  <calcPr calcId="144525"/>
</workbook>
</file>

<file path=xl/sharedStrings.xml><?xml version="1.0" encoding="utf-8"?>
<sst xmlns="http://schemas.openxmlformats.org/spreadsheetml/2006/main" count="302" uniqueCount="170">
  <si>
    <t>2020年无为市中小学新任教师公开招聘考试拟聘人员名单</t>
  </si>
  <si>
    <t>序号</t>
  </si>
  <si>
    <t>准考号</t>
  </si>
  <si>
    <t>姓名</t>
  </si>
  <si>
    <t>性别</t>
  </si>
  <si>
    <t>出生年月</t>
  </si>
  <si>
    <t>岗位名称</t>
  </si>
  <si>
    <t>学历</t>
  </si>
  <si>
    <t>笔试总成绩</t>
  </si>
  <si>
    <t>专业测试成绩</t>
  </si>
  <si>
    <r>
      <rPr>
        <sz val="11"/>
        <color theme="1"/>
        <rFont val="宋体"/>
        <charset val="134"/>
        <scheme val="minor"/>
      </rPr>
      <t xml:space="preserve">合成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成绩</t>
    </r>
  </si>
  <si>
    <t>备注</t>
  </si>
  <si>
    <t>502018119</t>
  </si>
  <si>
    <t>吴雨</t>
  </si>
  <si>
    <t>女</t>
  </si>
  <si>
    <t>高中语文</t>
  </si>
  <si>
    <t>硕士研究生</t>
  </si>
  <si>
    <t>83.1</t>
  </si>
  <si>
    <t>502018404</t>
  </si>
  <si>
    <t>方敏</t>
  </si>
  <si>
    <t>本科</t>
  </si>
  <si>
    <t>82.8</t>
  </si>
  <si>
    <t>502018128</t>
  </si>
  <si>
    <t>邓楠</t>
  </si>
  <si>
    <t>80.8</t>
  </si>
  <si>
    <t>502020924</t>
  </si>
  <si>
    <t>张银</t>
  </si>
  <si>
    <t>高中数学</t>
  </si>
  <si>
    <t>94.3</t>
  </si>
  <si>
    <t>502020812</t>
  </si>
  <si>
    <t>张温馨</t>
  </si>
  <si>
    <t>93.1</t>
  </si>
  <si>
    <t>502020814</t>
  </si>
  <si>
    <t>王雨静</t>
  </si>
  <si>
    <t>89.8</t>
  </si>
  <si>
    <t>502020210</t>
  </si>
  <si>
    <t>朱本义</t>
  </si>
  <si>
    <t>男</t>
  </si>
  <si>
    <t>高中英语</t>
  </si>
  <si>
    <t>100</t>
  </si>
  <si>
    <t>502020120</t>
  </si>
  <si>
    <t>郭荣</t>
  </si>
  <si>
    <t>93.2</t>
  </si>
  <si>
    <t>502021727</t>
  </si>
  <si>
    <t>张钱妹</t>
  </si>
  <si>
    <t>高中物理</t>
  </si>
  <si>
    <t>84.1</t>
  </si>
  <si>
    <t>502021730</t>
  </si>
  <si>
    <t>汪雅琴</t>
  </si>
  <si>
    <t>79.3</t>
  </si>
  <si>
    <t>502021706</t>
  </si>
  <si>
    <t>梅丽寒</t>
  </si>
  <si>
    <t>77.2</t>
  </si>
  <si>
    <t>502017627</t>
  </si>
  <si>
    <t>陈惠</t>
  </si>
  <si>
    <t>高中化学</t>
  </si>
  <si>
    <t>87.5</t>
  </si>
  <si>
    <t>502017616</t>
  </si>
  <si>
    <t>刘亚丽</t>
  </si>
  <si>
    <t>79.1</t>
  </si>
  <si>
    <t>502017105</t>
  </si>
  <si>
    <t>赵艳平</t>
  </si>
  <si>
    <t>无为一中</t>
  </si>
  <si>
    <t>75.7</t>
  </si>
  <si>
    <t>502016216</t>
  </si>
  <si>
    <t>陈明仁</t>
  </si>
  <si>
    <t>88.7</t>
  </si>
  <si>
    <t>502018929</t>
  </si>
  <si>
    <t>梁利</t>
  </si>
  <si>
    <t>高中政治</t>
  </si>
  <si>
    <t>95</t>
  </si>
  <si>
    <t>502019028</t>
  </si>
  <si>
    <t>王镏镏</t>
  </si>
  <si>
    <t>90.9</t>
  </si>
  <si>
    <t>502016727</t>
  </si>
  <si>
    <t>蒋卓群</t>
  </si>
  <si>
    <t>高中历史</t>
  </si>
  <si>
    <t>92.2</t>
  </si>
  <si>
    <t>502016712</t>
  </si>
  <si>
    <t>黄淑芬</t>
  </si>
  <si>
    <t>91</t>
  </si>
  <si>
    <t>502017409</t>
  </si>
  <si>
    <t>汪蓉若</t>
  </si>
  <si>
    <t>无为中学</t>
  </si>
  <si>
    <t>95.7</t>
  </si>
  <si>
    <t>502015905</t>
  </si>
  <si>
    <t>李广俊</t>
  </si>
  <si>
    <t>泉塘中心学校所属初中</t>
  </si>
  <si>
    <t>85.1</t>
  </si>
  <si>
    <t>502018817</t>
  </si>
  <si>
    <t>包菲</t>
  </si>
  <si>
    <t>502016401</t>
  </si>
  <si>
    <t>王祖红</t>
  </si>
  <si>
    <t>92</t>
  </si>
  <si>
    <t>102004313</t>
  </si>
  <si>
    <t>李莹莹</t>
  </si>
  <si>
    <t>杏花泉小学城东分校</t>
  </si>
  <si>
    <t>85.4</t>
  </si>
  <si>
    <t>102004529</t>
  </si>
  <si>
    <t>谢雪琳</t>
  </si>
  <si>
    <t>小学语文A</t>
  </si>
  <si>
    <t>91.4</t>
  </si>
  <si>
    <t>102004506</t>
  </si>
  <si>
    <t>黄云</t>
  </si>
  <si>
    <t>专科</t>
  </si>
  <si>
    <t>90.7</t>
  </si>
  <si>
    <t>102005204</t>
  </si>
  <si>
    <t>巫梦慧</t>
  </si>
  <si>
    <t>102003321</t>
  </si>
  <si>
    <t>陈萌</t>
  </si>
  <si>
    <t>102007028</t>
  </si>
  <si>
    <t>刘婧</t>
  </si>
  <si>
    <t>89.2</t>
  </si>
  <si>
    <t>102006304</t>
  </si>
  <si>
    <t>潘友婷</t>
  </si>
  <si>
    <t>小学语文B</t>
  </si>
  <si>
    <t>97.4</t>
  </si>
  <si>
    <t>102004118</t>
  </si>
  <si>
    <t>桂赛亮</t>
  </si>
  <si>
    <t>102003611</t>
  </si>
  <si>
    <t>蒋婷婷</t>
  </si>
  <si>
    <t>91.9</t>
  </si>
  <si>
    <t>102003916</t>
  </si>
  <si>
    <t>何芷苓</t>
  </si>
  <si>
    <t>102005507</t>
  </si>
  <si>
    <t>杨红静</t>
  </si>
  <si>
    <t>91.1</t>
  </si>
  <si>
    <t>102003705</t>
  </si>
  <si>
    <t>叶丽丽</t>
  </si>
  <si>
    <t>递补</t>
  </si>
  <si>
    <t>102008829</t>
  </si>
  <si>
    <t>季婷婷</t>
  </si>
  <si>
    <t>小学数学A</t>
  </si>
  <si>
    <t>94.6</t>
  </si>
  <si>
    <t>102009529</t>
  </si>
  <si>
    <t>邹豪</t>
  </si>
  <si>
    <t>94.9</t>
  </si>
  <si>
    <t>102011416</t>
  </si>
  <si>
    <t>杨云</t>
  </si>
  <si>
    <t>小学数学B</t>
  </si>
  <si>
    <t>98.4</t>
  </si>
  <si>
    <t>102011509</t>
  </si>
  <si>
    <t>贾茹</t>
  </si>
  <si>
    <t>102009209</t>
  </si>
  <si>
    <t>束婷婷</t>
  </si>
  <si>
    <t>92.5</t>
  </si>
  <si>
    <t>102008009</t>
  </si>
  <si>
    <t>赵丽</t>
  </si>
  <si>
    <t>92.4</t>
  </si>
  <si>
    <t>102008906</t>
  </si>
  <si>
    <t>李园园</t>
  </si>
  <si>
    <t>小学数学C</t>
  </si>
  <si>
    <t>90.4</t>
  </si>
  <si>
    <t>102008124</t>
  </si>
  <si>
    <t>陈红</t>
  </si>
  <si>
    <t>88.8</t>
  </si>
  <si>
    <t>102010503</t>
  </si>
  <si>
    <t>侯伟丽</t>
  </si>
  <si>
    <t>87.8</t>
  </si>
  <si>
    <t>102008229</t>
  </si>
  <si>
    <t>任平</t>
  </si>
  <si>
    <t>102008021</t>
  </si>
  <si>
    <t>赵明</t>
  </si>
  <si>
    <t>87.9</t>
  </si>
  <si>
    <t>102009015</t>
  </si>
  <si>
    <t>万梅</t>
  </si>
  <si>
    <t>86.6</t>
  </si>
  <si>
    <t>102009213</t>
  </si>
  <si>
    <t>谢红艳</t>
  </si>
  <si>
    <t>83.4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</si>
</sst>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R6" sqref="R6"/>
    </sheetView>
  </sheetViews>
  <sheetFormatPr defaultColWidth="9" defaultRowHeight="13.5"/>
  <cols>
    <col min="1" max="1" width="4.25" style="2" customWidth="1"/>
    <col min="2" max="2" width="10.625" style="2" customWidth="1"/>
    <col min="3" max="3" width="7.625" style="3" customWidth="1"/>
    <col min="4" max="4" width="4.375" style="3" customWidth="1"/>
    <col min="5" max="5" width="10.125" style="3" customWidth="1"/>
    <col min="6" max="6" width="19.5" style="3" customWidth="1"/>
    <col min="7" max="7" width="10.375" style="3" customWidth="1"/>
    <col min="8" max="8" width="6.75" style="3" customWidth="1"/>
    <col min="9" max="9" width="8.625" style="4" customWidth="1"/>
    <col min="10" max="10" width="7.875" style="4" customWidth="1"/>
    <col min="11" max="11" width="7.5" customWidth="1"/>
  </cols>
  <sheetData>
    <row r="1" ht="35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4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0" t="s">
        <v>9</v>
      </c>
      <c r="J2" s="11" t="s">
        <v>10</v>
      </c>
      <c r="K2" s="12" t="s">
        <v>11</v>
      </c>
    </row>
    <row r="3" s="1" customFormat="1" ht="18" customHeight="1" spans="1:11">
      <c r="A3" s="9">
        <v>1</v>
      </c>
      <c r="B3" s="9" t="s">
        <v>12</v>
      </c>
      <c r="C3" s="9" t="s">
        <v>13</v>
      </c>
      <c r="D3" s="9" t="s">
        <v>14</v>
      </c>
      <c r="E3" s="9">
        <v>199512</v>
      </c>
      <c r="F3" s="9" t="s">
        <v>15</v>
      </c>
      <c r="G3" s="9" t="s">
        <v>16</v>
      </c>
      <c r="H3" s="9" t="s">
        <v>17</v>
      </c>
      <c r="I3" s="13">
        <v>84.6</v>
      </c>
      <c r="J3" s="13">
        <f t="shared" ref="J3:J31" si="0">H3/1.2*0.6+I3*0.4</f>
        <v>75.39</v>
      </c>
      <c r="K3" s="14"/>
    </row>
    <row r="4" s="1" customFormat="1" ht="18" customHeight="1" spans="1:11">
      <c r="A4" s="9">
        <v>2</v>
      </c>
      <c r="B4" s="9" t="s">
        <v>18</v>
      </c>
      <c r="C4" s="9" t="s">
        <v>19</v>
      </c>
      <c r="D4" s="9" t="s">
        <v>14</v>
      </c>
      <c r="E4" s="9">
        <v>199610</v>
      </c>
      <c r="F4" s="9" t="s">
        <v>15</v>
      </c>
      <c r="G4" s="9" t="s">
        <v>20</v>
      </c>
      <c r="H4" s="9" t="s">
        <v>21</v>
      </c>
      <c r="I4" s="13">
        <v>83</v>
      </c>
      <c r="J4" s="13">
        <f t="shared" si="0"/>
        <v>74.6</v>
      </c>
      <c r="K4" s="14"/>
    </row>
    <row r="5" s="1" customFormat="1" ht="18" customHeight="1" spans="1:11">
      <c r="A5" s="9">
        <v>3</v>
      </c>
      <c r="B5" s="9" t="s">
        <v>22</v>
      </c>
      <c r="C5" s="9" t="s">
        <v>23</v>
      </c>
      <c r="D5" s="9" t="s">
        <v>14</v>
      </c>
      <c r="E5" s="9">
        <v>199710</v>
      </c>
      <c r="F5" s="9" t="s">
        <v>15</v>
      </c>
      <c r="G5" s="9" t="s">
        <v>20</v>
      </c>
      <c r="H5" s="9" t="s">
        <v>24</v>
      </c>
      <c r="I5" s="13">
        <v>85.2</v>
      </c>
      <c r="J5" s="13">
        <f t="shared" si="0"/>
        <v>74.48</v>
      </c>
      <c r="K5" s="14"/>
    </row>
    <row r="6" s="1" customFormat="1" ht="18" customHeight="1" spans="1:11">
      <c r="A6" s="9">
        <v>4</v>
      </c>
      <c r="B6" s="9" t="s">
        <v>25</v>
      </c>
      <c r="C6" s="9" t="s">
        <v>26</v>
      </c>
      <c r="D6" s="9" t="s">
        <v>14</v>
      </c>
      <c r="E6" s="9">
        <v>199508</v>
      </c>
      <c r="F6" s="9" t="s">
        <v>27</v>
      </c>
      <c r="G6" s="9" t="s">
        <v>20</v>
      </c>
      <c r="H6" s="9" t="s">
        <v>28</v>
      </c>
      <c r="I6" s="13">
        <v>84.2</v>
      </c>
      <c r="J6" s="13">
        <f t="shared" si="0"/>
        <v>80.83</v>
      </c>
      <c r="K6" s="14"/>
    </row>
    <row r="7" s="1" customFormat="1" ht="18" customHeight="1" spans="1:11">
      <c r="A7" s="9">
        <v>5</v>
      </c>
      <c r="B7" s="9" t="s">
        <v>29</v>
      </c>
      <c r="C7" s="9" t="s">
        <v>30</v>
      </c>
      <c r="D7" s="9" t="s">
        <v>14</v>
      </c>
      <c r="E7" s="9">
        <v>199711</v>
      </c>
      <c r="F7" s="9" t="s">
        <v>27</v>
      </c>
      <c r="G7" s="9" t="s">
        <v>20</v>
      </c>
      <c r="H7" s="9" t="s">
        <v>31</v>
      </c>
      <c r="I7" s="13">
        <v>81.2</v>
      </c>
      <c r="J7" s="13">
        <f t="shared" si="0"/>
        <v>79.03</v>
      </c>
      <c r="K7" s="14"/>
    </row>
    <row r="8" s="1" customFormat="1" ht="18" customHeight="1" spans="1:11">
      <c r="A8" s="9">
        <v>6</v>
      </c>
      <c r="B8" s="9" t="s">
        <v>32</v>
      </c>
      <c r="C8" s="9" t="s">
        <v>33</v>
      </c>
      <c r="D8" s="9" t="s">
        <v>14</v>
      </c>
      <c r="E8" s="9">
        <v>199806</v>
      </c>
      <c r="F8" s="9" t="s">
        <v>27</v>
      </c>
      <c r="G8" s="9" t="s">
        <v>20</v>
      </c>
      <c r="H8" s="9" t="s">
        <v>34</v>
      </c>
      <c r="I8" s="13">
        <v>83.8</v>
      </c>
      <c r="J8" s="13">
        <f t="shared" si="0"/>
        <v>78.42</v>
      </c>
      <c r="K8" s="14"/>
    </row>
    <row r="9" s="1" customFormat="1" ht="18" customHeight="1" spans="1:11">
      <c r="A9" s="9">
        <v>7</v>
      </c>
      <c r="B9" s="9" t="s">
        <v>35</v>
      </c>
      <c r="C9" s="9" t="s">
        <v>36</v>
      </c>
      <c r="D9" s="9" t="s">
        <v>37</v>
      </c>
      <c r="E9" s="9">
        <v>199501</v>
      </c>
      <c r="F9" s="9" t="s">
        <v>38</v>
      </c>
      <c r="G9" s="9" t="s">
        <v>20</v>
      </c>
      <c r="H9" s="9" t="s">
        <v>39</v>
      </c>
      <c r="I9" s="13">
        <v>85.4</v>
      </c>
      <c r="J9" s="13">
        <f t="shared" si="0"/>
        <v>84.16</v>
      </c>
      <c r="K9" s="14"/>
    </row>
    <row r="10" s="1" customFormat="1" ht="18" customHeight="1" spans="1:11">
      <c r="A10" s="9">
        <v>8</v>
      </c>
      <c r="B10" s="9" t="s">
        <v>40</v>
      </c>
      <c r="C10" s="9" t="s">
        <v>41</v>
      </c>
      <c r="D10" s="9" t="s">
        <v>14</v>
      </c>
      <c r="E10" s="9">
        <v>199511</v>
      </c>
      <c r="F10" s="9" t="s">
        <v>38</v>
      </c>
      <c r="G10" s="9" t="s">
        <v>20</v>
      </c>
      <c r="H10" s="9" t="s">
        <v>42</v>
      </c>
      <c r="I10" s="13">
        <v>87.6</v>
      </c>
      <c r="J10" s="13">
        <f t="shared" si="0"/>
        <v>81.64</v>
      </c>
      <c r="K10" s="14"/>
    </row>
    <row r="11" s="1" customFormat="1" ht="18" customHeight="1" spans="1:11">
      <c r="A11" s="9">
        <v>9</v>
      </c>
      <c r="B11" s="9" t="s">
        <v>43</v>
      </c>
      <c r="C11" s="9" t="s">
        <v>44</v>
      </c>
      <c r="D11" s="9" t="s">
        <v>14</v>
      </c>
      <c r="E11" s="9">
        <v>199410</v>
      </c>
      <c r="F11" s="9" t="s">
        <v>45</v>
      </c>
      <c r="G11" s="9" t="s">
        <v>20</v>
      </c>
      <c r="H11" s="9" t="s">
        <v>46</v>
      </c>
      <c r="I11" s="13">
        <v>79.2</v>
      </c>
      <c r="J11" s="13">
        <f t="shared" si="0"/>
        <v>73.73</v>
      </c>
      <c r="K11" s="14"/>
    </row>
    <row r="12" s="1" customFormat="1" ht="18" customHeight="1" spans="1:11">
      <c r="A12" s="9">
        <v>10</v>
      </c>
      <c r="B12" s="9" t="s">
        <v>47</v>
      </c>
      <c r="C12" s="9" t="s">
        <v>48</v>
      </c>
      <c r="D12" s="9" t="s">
        <v>14</v>
      </c>
      <c r="E12" s="9">
        <v>199308</v>
      </c>
      <c r="F12" s="9" t="s">
        <v>45</v>
      </c>
      <c r="G12" s="9" t="s">
        <v>16</v>
      </c>
      <c r="H12" s="9" t="s">
        <v>49</v>
      </c>
      <c r="I12" s="13">
        <v>78.2</v>
      </c>
      <c r="J12" s="13">
        <f t="shared" si="0"/>
        <v>70.93</v>
      </c>
      <c r="K12" s="14"/>
    </row>
    <row r="13" s="1" customFormat="1" ht="18" customHeight="1" spans="1:11">
      <c r="A13" s="9">
        <v>11</v>
      </c>
      <c r="B13" s="9" t="s">
        <v>50</v>
      </c>
      <c r="C13" s="9" t="s">
        <v>51</v>
      </c>
      <c r="D13" s="9" t="s">
        <v>14</v>
      </c>
      <c r="E13" s="9">
        <v>199805</v>
      </c>
      <c r="F13" s="9" t="s">
        <v>45</v>
      </c>
      <c r="G13" s="9" t="s">
        <v>20</v>
      </c>
      <c r="H13" s="9" t="s">
        <v>52</v>
      </c>
      <c r="I13" s="13">
        <v>76.2</v>
      </c>
      <c r="J13" s="13">
        <f t="shared" si="0"/>
        <v>69.08</v>
      </c>
      <c r="K13" s="14"/>
    </row>
    <row r="14" s="1" customFormat="1" ht="18" customHeight="1" spans="1:11">
      <c r="A14" s="9">
        <v>12</v>
      </c>
      <c r="B14" s="9" t="s">
        <v>53</v>
      </c>
      <c r="C14" s="9" t="s">
        <v>54</v>
      </c>
      <c r="D14" s="9" t="s">
        <v>14</v>
      </c>
      <c r="E14" s="9">
        <v>199608</v>
      </c>
      <c r="F14" s="9" t="s">
        <v>55</v>
      </c>
      <c r="G14" s="9" t="s">
        <v>20</v>
      </c>
      <c r="H14" s="9" t="s">
        <v>56</v>
      </c>
      <c r="I14" s="13">
        <v>78.2</v>
      </c>
      <c r="J14" s="13">
        <f t="shared" si="0"/>
        <v>75.03</v>
      </c>
      <c r="K14" s="14"/>
    </row>
    <row r="15" s="1" customFormat="1" ht="18" customHeight="1" spans="1:11">
      <c r="A15" s="9">
        <v>13</v>
      </c>
      <c r="B15" s="9" t="s">
        <v>57</v>
      </c>
      <c r="C15" s="9" t="s">
        <v>58</v>
      </c>
      <c r="D15" s="9" t="s">
        <v>14</v>
      </c>
      <c r="E15" s="9">
        <v>199511</v>
      </c>
      <c r="F15" s="9" t="s">
        <v>55</v>
      </c>
      <c r="G15" s="9" t="s">
        <v>16</v>
      </c>
      <c r="H15" s="9" t="s">
        <v>59</v>
      </c>
      <c r="I15" s="13">
        <v>82.9</v>
      </c>
      <c r="J15" s="13">
        <f t="shared" si="0"/>
        <v>72.71</v>
      </c>
      <c r="K15" s="14"/>
    </row>
    <row r="16" s="1" customFormat="1" ht="18" customHeight="1" spans="1:11">
      <c r="A16" s="9">
        <v>14</v>
      </c>
      <c r="B16" s="9" t="s">
        <v>60</v>
      </c>
      <c r="C16" s="9" t="s">
        <v>61</v>
      </c>
      <c r="D16" s="9" t="s">
        <v>14</v>
      </c>
      <c r="E16" s="9">
        <v>199709</v>
      </c>
      <c r="F16" s="9" t="s">
        <v>62</v>
      </c>
      <c r="G16" s="9" t="s">
        <v>20</v>
      </c>
      <c r="H16" s="9" t="s">
        <v>63</v>
      </c>
      <c r="I16" s="13">
        <v>85.1</v>
      </c>
      <c r="J16" s="13">
        <f t="shared" si="0"/>
        <v>71.89</v>
      </c>
      <c r="K16" s="14"/>
    </row>
    <row r="17" s="1" customFormat="1" ht="18" customHeight="1" spans="1:11">
      <c r="A17" s="9">
        <v>15</v>
      </c>
      <c r="B17" s="9" t="s">
        <v>64</v>
      </c>
      <c r="C17" s="9" t="s">
        <v>65</v>
      </c>
      <c r="D17" s="9" t="s">
        <v>37</v>
      </c>
      <c r="E17" s="9">
        <v>199503</v>
      </c>
      <c r="F17" s="9" t="s">
        <v>62</v>
      </c>
      <c r="G17" s="9" t="s">
        <v>20</v>
      </c>
      <c r="H17" s="9" t="s">
        <v>66</v>
      </c>
      <c r="I17" s="13">
        <v>79</v>
      </c>
      <c r="J17" s="13">
        <f t="shared" si="0"/>
        <v>75.95</v>
      </c>
      <c r="K17" s="14"/>
    </row>
    <row r="18" s="1" customFormat="1" ht="18" customHeight="1" spans="1:11">
      <c r="A18" s="9">
        <v>16</v>
      </c>
      <c r="B18" s="9" t="s">
        <v>67</v>
      </c>
      <c r="C18" s="9" t="s">
        <v>68</v>
      </c>
      <c r="D18" s="9" t="s">
        <v>14</v>
      </c>
      <c r="E18" s="9">
        <v>199612</v>
      </c>
      <c r="F18" s="9" t="s">
        <v>69</v>
      </c>
      <c r="G18" s="9" t="s">
        <v>20</v>
      </c>
      <c r="H18" s="9" t="s">
        <v>70</v>
      </c>
      <c r="I18" s="13">
        <v>83.22</v>
      </c>
      <c r="J18" s="13">
        <f t="shared" si="0"/>
        <v>80.788</v>
      </c>
      <c r="K18" s="14"/>
    </row>
    <row r="19" s="1" customFormat="1" ht="18" customHeight="1" spans="1:11">
      <c r="A19" s="9">
        <v>17</v>
      </c>
      <c r="B19" s="9" t="s">
        <v>71</v>
      </c>
      <c r="C19" s="9" t="s">
        <v>72</v>
      </c>
      <c r="D19" s="9" t="s">
        <v>14</v>
      </c>
      <c r="E19" s="9">
        <v>199611</v>
      </c>
      <c r="F19" s="9" t="s">
        <v>69</v>
      </c>
      <c r="G19" s="9" t="s">
        <v>20</v>
      </c>
      <c r="H19" s="9" t="s">
        <v>73</v>
      </c>
      <c r="I19" s="13">
        <v>84.64</v>
      </c>
      <c r="J19" s="13">
        <f t="shared" si="0"/>
        <v>79.306</v>
      </c>
      <c r="K19" s="14"/>
    </row>
    <row r="20" s="1" customFormat="1" ht="18" customHeight="1" spans="1:11">
      <c r="A20" s="9">
        <v>18</v>
      </c>
      <c r="B20" s="9" t="s">
        <v>74</v>
      </c>
      <c r="C20" s="9" t="s">
        <v>75</v>
      </c>
      <c r="D20" s="9" t="s">
        <v>14</v>
      </c>
      <c r="E20" s="9">
        <v>199611</v>
      </c>
      <c r="F20" s="9" t="s">
        <v>76</v>
      </c>
      <c r="G20" s="9" t="s">
        <v>20</v>
      </c>
      <c r="H20" s="9" t="s">
        <v>77</v>
      </c>
      <c r="I20" s="13">
        <v>86.2</v>
      </c>
      <c r="J20" s="13">
        <f t="shared" si="0"/>
        <v>80.58</v>
      </c>
      <c r="K20" s="14"/>
    </row>
    <row r="21" s="1" customFormat="1" ht="18" customHeight="1" spans="1:11">
      <c r="A21" s="9">
        <v>19</v>
      </c>
      <c r="B21" s="9" t="s">
        <v>78</v>
      </c>
      <c r="C21" s="9" t="s">
        <v>79</v>
      </c>
      <c r="D21" s="9" t="s">
        <v>14</v>
      </c>
      <c r="E21" s="9">
        <v>199601</v>
      </c>
      <c r="F21" s="9" t="s">
        <v>76</v>
      </c>
      <c r="G21" s="9" t="s">
        <v>20</v>
      </c>
      <c r="H21" s="9" t="s">
        <v>80</v>
      </c>
      <c r="I21" s="13">
        <v>83.2</v>
      </c>
      <c r="J21" s="13">
        <f t="shared" si="0"/>
        <v>78.78</v>
      </c>
      <c r="K21" s="14"/>
    </row>
    <row r="22" s="1" customFormat="1" ht="18" customHeight="1" spans="1:11">
      <c r="A22" s="9">
        <v>20</v>
      </c>
      <c r="B22" s="9" t="s">
        <v>81</v>
      </c>
      <c r="C22" s="9" t="s">
        <v>82</v>
      </c>
      <c r="D22" s="9" t="s">
        <v>14</v>
      </c>
      <c r="E22" s="9">
        <v>199604</v>
      </c>
      <c r="F22" s="9" t="s">
        <v>83</v>
      </c>
      <c r="G22" s="9" t="s">
        <v>20</v>
      </c>
      <c r="H22" s="9" t="s">
        <v>84</v>
      </c>
      <c r="I22" s="13">
        <v>85.4</v>
      </c>
      <c r="J22" s="13">
        <f t="shared" si="0"/>
        <v>82.01</v>
      </c>
      <c r="K22" s="14"/>
    </row>
    <row r="23" s="1" customFormat="1" ht="18" customHeight="1" spans="1:11">
      <c r="A23" s="9">
        <v>21</v>
      </c>
      <c r="B23" s="9" t="s">
        <v>85</v>
      </c>
      <c r="C23" s="9" t="s">
        <v>86</v>
      </c>
      <c r="D23" s="9" t="s">
        <v>37</v>
      </c>
      <c r="E23" s="9">
        <v>199111</v>
      </c>
      <c r="F23" s="9" t="s">
        <v>87</v>
      </c>
      <c r="G23" s="9" t="s">
        <v>20</v>
      </c>
      <c r="H23" s="9" t="s">
        <v>88</v>
      </c>
      <c r="I23" s="13">
        <v>83.2</v>
      </c>
      <c r="J23" s="13">
        <f t="shared" si="0"/>
        <v>75.83</v>
      </c>
      <c r="K23" s="14"/>
    </row>
    <row r="24" s="1" customFormat="1" ht="18" customHeight="1" spans="1:11">
      <c r="A24" s="9">
        <v>22</v>
      </c>
      <c r="B24" s="9" t="s">
        <v>89</v>
      </c>
      <c r="C24" s="9" t="s">
        <v>90</v>
      </c>
      <c r="D24" s="9" t="s">
        <v>14</v>
      </c>
      <c r="E24" s="9">
        <v>199112</v>
      </c>
      <c r="F24" s="9" t="s">
        <v>87</v>
      </c>
      <c r="G24" s="9" t="s">
        <v>20</v>
      </c>
      <c r="H24" s="9" t="s">
        <v>28</v>
      </c>
      <c r="I24" s="13">
        <v>80.58</v>
      </c>
      <c r="J24" s="13">
        <f t="shared" si="0"/>
        <v>79.382</v>
      </c>
      <c r="K24" s="14"/>
    </row>
    <row r="25" s="1" customFormat="1" ht="18" customHeight="1" spans="1:11">
      <c r="A25" s="9">
        <v>23</v>
      </c>
      <c r="B25" s="9" t="s">
        <v>91</v>
      </c>
      <c r="C25" s="9" t="s">
        <v>92</v>
      </c>
      <c r="D25" s="9" t="s">
        <v>14</v>
      </c>
      <c r="E25" s="9">
        <v>199304</v>
      </c>
      <c r="F25" s="9" t="s">
        <v>87</v>
      </c>
      <c r="G25" s="9" t="s">
        <v>20</v>
      </c>
      <c r="H25" s="9" t="s">
        <v>93</v>
      </c>
      <c r="I25" s="13">
        <v>85</v>
      </c>
      <c r="J25" s="13">
        <f t="shared" si="0"/>
        <v>80</v>
      </c>
      <c r="K25" s="14"/>
    </row>
    <row r="26" s="1" customFormat="1" ht="18" customHeight="1" spans="1:11">
      <c r="A26" s="9">
        <v>24</v>
      </c>
      <c r="B26" s="9" t="s">
        <v>94</v>
      </c>
      <c r="C26" s="9" t="s">
        <v>95</v>
      </c>
      <c r="D26" s="9" t="s">
        <v>14</v>
      </c>
      <c r="E26" s="9">
        <v>199505</v>
      </c>
      <c r="F26" s="9" t="s">
        <v>96</v>
      </c>
      <c r="G26" s="9" t="s">
        <v>20</v>
      </c>
      <c r="H26" s="9" t="s">
        <v>97</v>
      </c>
      <c r="I26" s="13">
        <v>85.6</v>
      </c>
      <c r="J26" s="13">
        <f t="shared" si="0"/>
        <v>76.94</v>
      </c>
      <c r="K26" s="14"/>
    </row>
    <row r="27" s="1" customFormat="1" ht="18" customHeight="1" spans="1:11">
      <c r="A27" s="9">
        <v>25</v>
      </c>
      <c r="B27" s="9" t="s">
        <v>98</v>
      </c>
      <c r="C27" s="9" t="s">
        <v>99</v>
      </c>
      <c r="D27" s="9" t="s">
        <v>14</v>
      </c>
      <c r="E27" s="9">
        <v>199706</v>
      </c>
      <c r="F27" s="9" t="s">
        <v>100</v>
      </c>
      <c r="G27" s="9" t="s">
        <v>20</v>
      </c>
      <c r="H27" s="9" t="s">
        <v>101</v>
      </c>
      <c r="I27" s="13">
        <v>82.8</v>
      </c>
      <c r="J27" s="13">
        <f t="shared" si="0"/>
        <v>78.82</v>
      </c>
      <c r="K27" s="14"/>
    </row>
    <row r="28" s="1" customFormat="1" ht="18" customHeight="1" spans="1:11">
      <c r="A28" s="9">
        <v>26</v>
      </c>
      <c r="B28" s="9" t="s">
        <v>102</v>
      </c>
      <c r="C28" s="9" t="s">
        <v>103</v>
      </c>
      <c r="D28" s="9" t="s">
        <v>14</v>
      </c>
      <c r="E28" s="9">
        <v>199507</v>
      </c>
      <c r="F28" s="9" t="s">
        <v>100</v>
      </c>
      <c r="G28" s="9" t="s">
        <v>104</v>
      </c>
      <c r="H28" s="9" t="s">
        <v>105</v>
      </c>
      <c r="I28" s="13">
        <v>83.5</v>
      </c>
      <c r="J28" s="13">
        <f t="shared" si="0"/>
        <v>78.75</v>
      </c>
      <c r="K28" s="14"/>
    </row>
    <row r="29" s="1" customFormat="1" ht="18" customHeight="1" spans="1:11">
      <c r="A29" s="9">
        <v>27</v>
      </c>
      <c r="B29" s="9" t="s">
        <v>106</v>
      </c>
      <c r="C29" s="9" t="s">
        <v>107</v>
      </c>
      <c r="D29" s="9" t="s">
        <v>14</v>
      </c>
      <c r="E29" s="9">
        <v>199709</v>
      </c>
      <c r="F29" s="9" t="s">
        <v>100</v>
      </c>
      <c r="G29" s="9" t="s">
        <v>104</v>
      </c>
      <c r="H29" s="9" t="s">
        <v>105</v>
      </c>
      <c r="I29" s="13">
        <v>80</v>
      </c>
      <c r="J29" s="13">
        <f t="shared" si="0"/>
        <v>77.35</v>
      </c>
      <c r="K29" s="14"/>
    </row>
    <row r="30" s="1" customFormat="1" ht="18" customHeight="1" spans="1:11">
      <c r="A30" s="9">
        <v>28</v>
      </c>
      <c r="B30" s="9" t="s">
        <v>108</v>
      </c>
      <c r="C30" s="9" t="s">
        <v>109</v>
      </c>
      <c r="D30" s="9" t="s">
        <v>14</v>
      </c>
      <c r="E30" s="9">
        <v>199811</v>
      </c>
      <c r="F30" s="9" t="s">
        <v>100</v>
      </c>
      <c r="G30" s="9" t="s">
        <v>104</v>
      </c>
      <c r="H30" s="9" t="s">
        <v>97</v>
      </c>
      <c r="I30" s="13">
        <v>84</v>
      </c>
      <c r="J30" s="13">
        <f t="shared" si="0"/>
        <v>76.3</v>
      </c>
      <c r="K30" s="14"/>
    </row>
    <row r="31" s="1" customFormat="1" ht="18" customHeight="1" spans="1:11">
      <c r="A31" s="9">
        <v>29</v>
      </c>
      <c r="B31" s="9" t="s">
        <v>110</v>
      </c>
      <c r="C31" s="9" t="s">
        <v>111</v>
      </c>
      <c r="D31" s="9" t="s">
        <v>14</v>
      </c>
      <c r="E31" s="9">
        <v>199908</v>
      </c>
      <c r="F31" s="9" t="s">
        <v>100</v>
      </c>
      <c r="G31" s="9" t="s">
        <v>104</v>
      </c>
      <c r="H31" s="9" t="s">
        <v>112</v>
      </c>
      <c r="I31" s="13">
        <v>77.8</v>
      </c>
      <c r="J31" s="13">
        <f t="shared" si="0"/>
        <v>75.72</v>
      </c>
      <c r="K31" s="14"/>
    </row>
    <row r="32" s="1" customFormat="1" ht="18" customHeight="1" spans="1:11">
      <c r="A32" s="9">
        <v>30</v>
      </c>
      <c r="B32" s="9" t="s">
        <v>113</v>
      </c>
      <c r="C32" s="9" t="s">
        <v>114</v>
      </c>
      <c r="D32" s="9" t="s">
        <v>14</v>
      </c>
      <c r="E32" s="9">
        <v>199404</v>
      </c>
      <c r="F32" s="9" t="s">
        <v>115</v>
      </c>
      <c r="G32" s="9" t="s">
        <v>20</v>
      </c>
      <c r="H32" s="9" t="s">
        <v>116</v>
      </c>
      <c r="I32" s="13">
        <v>83.4</v>
      </c>
      <c r="J32" s="13">
        <f t="shared" ref="J32:J37" si="1">H32/1.2*0.6+I32*0.4</f>
        <v>82.06</v>
      </c>
      <c r="K32" s="14"/>
    </row>
    <row r="33" s="1" customFormat="1" ht="18" customHeight="1" spans="1:11">
      <c r="A33" s="9">
        <v>31</v>
      </c>
      <c r="B33" s="9" t="s">
        <v>117</v>
      </c>
      <c r="C33" s="9" t="s">
        <v>118</v>
      </c>
      <c r="D33" s="9" t="s">
        <v>14</v>
      </c>
      <c r="E33" s="9">
        <v>199203</v>
      </c>
      <c r="F33" s="9" t="s">
        <v>115</v>
      </c>
      <c r="G33" s="9" t="s">
        <v>104</v>
      </c>
      <c r="H33" s="9" t="s">
        <v>31</v>
      </c>
      <c r="I33" s="13">
        <v>86.5</v>
      </c>
      <c r="J33" s="13">
        <f t="shared" si="1"/>
        <v>81.15</v>
      </c>
      <c r="K33" s="14"/>
    </row>
    <row r="34" s="1" customFormat="1" ht="18" customHeight="1" spans="1:11">
      <c r="A34" s="9">
        <v>32</v>
      </c>
      <c r="B34" s="9" t="s">
        <v>119</v>
      </c>
      <c r="C34" s="9" t="s">
        <v>120</v>
      </c>
      <c r="D34" s="9" t="s">
        <v>14</v>
      </c>
      <c r="E34" s="9">
        <v>199312</v>
      </c>
      <c r="F34" s="9" t="s">
        <v>115</v>
      </c>
      <c r="G34" s="9" t="s">
        <v>104</v>
      </c>
      <c r="H34" s="9" t="s">
        <v>121</v>
      </c>
      <c r="I34" s="13">
        <v>85.2</v>
      </c>
      <c r="J34" s="13">
        <f t="shared" si="1"/>
        <v>80.03</v>
      </c>
      <c r="K34" s="14"/>
    </row>
    <row r="35" s="1" customFormat="1" ht="18" customHeight="1" spans="1:11">
      <c r="A35" s="9">
        <v>33</v>
      </c>
      <c r="B35" s="9" t="s">
        <v>122</v>
      </c>
      <c r="C35" s="9" t="s">
        <v>123</v>
      </c>
      <c r="D35" s="9" t="s">
        <v>14</v>
      </c>
      <c r="E35" s="9">
        <v>199304</v>
      </c>
      <c r="F35" s="9" t="s">
        <v>115</v>
      </c>
      <c r="G35" s="9" t="s">
        <v>20</v>
      </c>
      <c r="H35" s="9" t="s">
        <v>101</v>
      </c>
      <c r="I35" s="13">
        <v>83.7</v>
      </c>
      <c r="J35" s="13">
        <f t="shared" si="1"/>
        <v>79.18</v>
      </c>
      <c r="K35" s="14"/>
    </row>
    <row r="36" s="1" customFormat="1" ht="18" customHeight="1" spans="1:11">
      <c r="A36" s="9">
        <v>34</v>
      </c>
      <c r="B36" s="9" t="s">
        <v>124</v>
      </c>
      <c r="C36" s="9" t="s">
        <v>125</v>
      </c>
      <c r="D36" s="9" t="s">
        <v>14</v>
      </c>
      <c r="E36" s="9">
        <v>199003</v>
      </c>
      <c r="F36" s="9" t="s">
        <v>115</v>
      </c>
      <c r="G36" s="9" t="s">
        <v>104</v>
      </c>
      <c r="H36" s="9" t="s">
        <v>126</v>
      </c>
      <c r="I36" s="13">
        <v>83.9</v>
      </c>
      <c r="J36" s="13">
        <f t="shared" si="1"/>
        <v>79.11</v>
      </c>
      <c r="K36" s="14"/>
    </row>
    <row r="37" s="1" customFormat="1" ht="18" customHeight="1" spans="1:11">
      <c r="A37" s="9">
        <v>35</v>
      </c>
      <c r="B37" s="9" t="s">
        <v>127</v>
      </c>
      <c r="C37" s="9" t="s">
        <v>128</v>
      </c>
      <c r="D37" s="9" t="s">
        <v>14</v>
      </c>
      <c r="E37" s="9">
        <v>199511</v>
      </c>
      <c r="F37" s="9" t="s">
        <v>115</v>
      </c>
      <c r="G37" s="9" t="s">
        <v>104</v>
      </c>
      <c r="H37" s="9" t="s">
        <v>77</v>
      </c>
      <c r="I37" s="13">
        <v>80.7</v>
      </c>
      <c r="J37" s="13">
        <f t="shared" si="1"/>
        <v>78.38</v>
      </c>
      <c r="K37" s="15" t="s">
        <v>129</v>
      </c>
    </row>
    <row r="38" s="1" customFormat="1" ht="18" customHeight="1" spans="1:11">
      <c r="A38" s="9">
        <v>36</v>
      </c>
      <c r="B38" s="9" t="s">
        <v>130</v>
      </c>
      <c r="C38" s="9" t="s">
        <v>131</v>
      </c>
      <c r="D38" s="9" t="s">
        <v>14</v>
      </c>
      <c r="E38" s="9">
        <v>199802</v>
      </c>
      <c r="F38" s="9" t="s">
        <v>132</v>
      </c>
      <c r="G38" s="9" t="s">
        <v>20</v>
      </c>
      <c r="H38" s="9" t="s">
        <v>133</v>
      </c>
      <c r="I38" s="13">
        <v>82.4</v>
      </c>
      <c r="J38" s="13">
        <f t="shared" ref="J38:J47" si="2">H38/1.2*0.6+I38*0.4</f>
        <v>80.26</v>
      </c>
      <c r="K38" s="15"/>
    </row>
    <row r="39" s="1" customFormat="1" ht="18" customHeight="1" spans="1:11">
      <c r="A39" s="9">
        <v>37</v>
      </c>
      <c r="B39" s="9" t="s">
        <v>134</v>
      </c>
      <c r="C39" s="9" t="s">
        <v>135</v>
      </c>
      <c r="D39" s="9" t="s">
        <v>37</v>
      </c>
      <c r="E39" s="9">
        <v>199601</v>
      </c>
      <c r="F39" s="9" t="s">
        <v>132</v>
      </c>
      <c r="G39" s="9" t="s">
        <v>20</v>
      </c>
      <c r="H39" s="9" t="s">
        <v>136</v>
      </c>
      <c r="I39" s="13">
        <v>81.6</v>
      </c>
      <c r="J39" s="13">
        <f t="shared" si="2"/>
        <v>80.09</v>
      </c>
      <c r="K39" s="15"/>
    </row>
    <row r="40" s="1" customFormat="1" ht="18" customHeight="1" spans="1:11">
      <c r="A40" s="9">
        <v>38</v>
      </c>
      <c r="B40" s="9" t="s">
        <v>137</v>
      </c>
      <c r="C40" s="9" t="s">
        <v>138</v>
      </c>
      <c r="D40" s="9" t="s">
        <v>14</v>
      </c>
      <c r="E40" s="9">
        <v>199406</v>
      </c>
      <c r="F40" s="9" t="s">
        <v>139</v>
      </c>
      <c r="G40" s="9" t="s">
        <v>20</v>
      </c>
      <c r="H40" s="9" t="s">
        <v>140</v>
      </c>
      <c r="I40" s="13">
        <v>86.5</v>
      </c>
      <c r="J40" s="13">
        <f t="shared" si="2"/>
        <v>83.8</v>
      </c>
      <c r="K40" s="15"/>
    </row>
    <row r="41" s="1" customFormat="1" ht="18" customHeight="1" spans="1:11">
      <c r="A41" s="9">
        <v>39</v>
      </c>
      <c r="B41" s="9" t="s">
        <v>141</v>
      </c>
      <c r="C41" s="9" t="s">
        <v>142</v>
      </c>
      <c r="D41" s="9" t="s">
        <v>14</v>
      </c>
      <c r="E41" s="9">
        <v>199112</v>
      </c>
      <c r="F41" s="9" t="s">
        <v>139</v>
      </c>
      <c r="G41" s="9" t="s">
        <v>20</v>
      </c>
      <c r="H41" s="9" t="s">
        <v>133</v>
      </c>
      <c r="I41" s="13">
        <v>83.8</v>
      </c>
      <c r="J41" s="13">
        <f t="shared" si="2"/>
        <v>80.82</v>
      </c>
      <c r="K41" s="15"/>
    </row>
    <row r="42" s="1" customFormat="1" ht="18" customHeight="1" spans="1:11">
      <c r="A42" s="9">
        <v>40</v>
      </c>
      <c r="B42" s="9" t="s">
        <v>143</v>
      </c>
      <c r="C42" s="9" t="s">
        <v>144</v>
      </c>
      <c r="D42" s="9" t="s">
        <v>14</v>
      </c>
      <c r="E42" s="9">
        <v>199601</v>
      </c>
      <c r="F42" s="9" t="s">
        <v>139</v>
      </c>
      <c r="G42" s="9" t="s">
        <v>20</v>
      </c>
      <c r="H42" s="9" t="s">
        <v>145</v>
      </c>
      <c r="I42" s="13">
        <v>83.5</v>
      </c>
      <c r="J42" s="13">
        <f t="shared" si="2"/>
        <v>79.65</v>
      </c>
      <c r="K42" s="15"/>
    </row>
    <row r="43" s="1" customFormat="1" ht="18" customHeight="1" spans="1:11">
      <c r="A43" s="9">
        <v>41</v>
      </c>
      <c r="B43" s="9" t="s">
        <v>146</v>
      </c>
      <c r="C43" s="9" t="s">
        <v>147</v>
      </c>
      <c r="D43" s="9" t="s">
        <v>14</v>
      </c>
      <c r="E43" s="9">
        <v>199011</v>
      </c>
      <c r="F43" s="9" t="s">
        <v>139</v>
      </c>
      <c r="G43" s="9" t="s">
        <v>20</v>
      </c>
      <c r="H43" s="9" t="s">
        <v>148</v>
      </c>
      <c r="I43" s="13">
        <v>83.3</v>
      </c>
      <c r="J43" s="13">
        <f t="shared" si="2"/>
        <v>79.52</v>
      </c>
      <c r="K43" s="15" t="s">
        <v>129</v>
      </c>
    </row>
    <row r="44" s="1" customFormat="1" ht="18" customHeight="1" spans="1:11">
      <c r="A44" s="9">
        <v>42</v>
      </c>
      <c r="B44" s="9" t="s">
        <v>149</v>
      </c>
      <c r="C44" s="9" t="s">
        <v>150</v>
      </c>
      <c r="D44" s="9" t="s">
        <v>14</v>
      </c>
      <c r="E44" s="9">
        <v>199604</v>
      </c>
      <c r="F44" s="9" t="s">
        <v>151</v>
      </c>
      <c r="G44" s="9" t="s">
        <v>20</v>
      </c>
      <c r="H44" s="9" t="s">
        <v>152</v>
      </c>
      <c r="I44" s="13">
        <v>81.8</v>
      </c>
      <c r="J44" s="13">
        <f t="shared" ref="J44:J57" si="3">H44/1.2*0.6+I44*0.4</f>
        <v>77.92</v>
      </c>
      <c r="K44" s="14"/>
    </row>
    <row r="45" s="1" customFormat="1" ht="18" customHeight="1" spans="1:11">
      <c r="A45" s="9">
        <v>43</v>
      </c>
      <c r="B45" s="9" t="s">
        <v>153</v>
      </c>
      <c r="C45" s="9" t="s">
        <v>154</v>
      </c>
      <c r="D45" s="9" t="s">
        <v>14</v>
      </c>
      <c r="E45" s="9">
        <v>199610</v>
      </c>
      <c r="F45" s="9" t="s">
        <v>151</v>
      </c>
      <c r="G45" s="9" t="s">
        <v>104</v>
      </c>
      <c r="H45" s="9" t="s">
        <v>155</v>
      </c>
      <c r="I45" s="13">
        <v>80.4</v>
      </c>
      <c r="J45" s="13">
        <f t="shared" si="3"/>
        <v>76.56</v>
      </c>
      <c r="K45" s="14"/>
    </row>
    <row r="46" s="1" customFormat="1" ht="18" customHeight="1" spans="1:11">
      <c r="A46" s="9">
        <v>44</v>
      </c>
      <c r="B46" s="9" t="s">
        <v>156</v>
      </c>
      <c r="C46" s="9" t="s">
        <v>157</v>
      </c>
      <c r="D46" s="9" t="s">
        <v>14</v>
      </c>
      <c r="E46" s="9">
        <v>199610</v>
      </c>
      <c r="F46" s="9" t="s">
        <v>151</v>
      </c>
      <c r="G46" s="9" t="s">
        <v>20</v>
      </c>
      <c r="H46" s="9" t="s">
        <v>158</v>
      </c>
      <c r="I46" s="13">
        <v>80.6</v>
      </c>
      <c r="J46" s="13">
        <f t="shared" si="3"/>
        <v>76.14</v>
      </c>
      <c r="K46" s="14"/>
    </row>
    <row r="47" s="1" customFormat="1" ht="18" customHeight="1" spans="1:11">
      <c r="A47" s="9">
        <v>45</v>
      </c>
      <c r="B47" s="9" t="s">
        <v>159</v>
      </c>
      <c r="C47" s="9" t="s">
        <v>160</v>
      </c>
      <c r="D47" s="9" t="s">
        <v>37</v>
      </c>
      <c r="E47" s="9">
        <v>199605</v>
      </c>
      <c r="F47" s="9" t="s">
        <v>151</v>
      </c>
      <c r="G47" s="9" t="s">
        <v>104</v>
      </c>
      <c r="H47" s="9" t="s">
        <v>66</v>
      </c>
      <c r="I47" s="13">
        <v>79.2</v>
      </c>
      <c r="J47" s="13">
        <f t="shared" si="3"/>
        <v>76.03</v>
      </c>
      <c r="K47" s="14"/>
    </row>
    <row r="48" s="1" customFormat="1" ht="18" customHeight="1" spans="1:11">
      <c r="A48" s="9">
        <v>46</v>
      </c>
      <c r="B48" s="9" t="s">
        <v>161</v>
      </c>
      <c r="C48" s="9" t="s">
        <v>162</v>
      </c>
      <c r="D48" s="9" t="s">
        <v>37</v>
      </c>
      <c r="E48" s="9">
        <v>199711</v>
      </c>
      <c r="F48" s="9" t="s">
        <v>151</v>
      </c>
      <c r="G48" s="9" t="s">
        <v>20</v>
      </c>
      <c r="H48" s="9" t="s">
        <v>163</v>
      </c>
      <c r="I48" s="13">
        <v>77</v>
      </c>
      <c r="J48" s="13">
        <f t="shared" si="3"/>
        <v>74.75</v>
      </c>
      <c r="K48" s="14"/>
    </row>
    <row r="49" s="1" customFormat="1" ht="18" customHeight="1" spans="1:11">
      <c r="A49" s="9">
        <v>47</v>
      </c>
      <c r="B49" s="9" t="s">
        <v>164</v>
      </c>
      <c r="C49" s="9" t="s">
        <v>165</v>
      </c>
      <c r="D49" s="9" t="s">
        <v>14</v>
      </c>
      <c r="E49" s="9">
        <v>199505</v>
      </c>
      <c r="F49" s="9" t="s">
        <v>151</v>
      </c>
      <c r="G49" s="9" t="s">
        <v>20</v>
      </c>
      <c r="H49" s="9" t="s">
        <v>166</v>
      </c>
      <c r="I49" s="13">
        <v>77.8</v>
      </c>
      <c r="J49" s="13">
        <f t="shared" si="3"/>
        <v>74.42</v>
      </c>
      <c r="K49" s="14"/>
    </row>
    <row r="50" s="1" customFormat="1" ht="18" customHeight="1" spans="1:11">
      <c r="A50" s="9">
        <v>48</v>
      </c>
      <c r="B50" s="9" t="s">
        <v>167</v>
      </c>
      <c r="C50" s="9" t="s">
        <v>168</v>
      </c>
      <c r="D50" s="9" t="s">
        <v>14</v>
      </c>
      <c r="E50" s="9">
        <v>199504</v>
      </c>
      <c r="F50" s="9" t="s">
        <v>151</v>
      </c>
      <c r="G50" s="9" t="s">
        <v>20</v>
      </c>
      <c r="H50" s="9" t="s">
        <v>169</v>
      </c>
      <c r="I50" s="13">
        <v>78.8</v>
      </c>
      <c r="J50" s="13">
        <f t="shared" si="3"/>
        <v>73.22</v>
      </c>
      <c r="K50" s="14"/>
    </row>
  </sheetData>
  <sortState ref="B112:O125">
    <sortCondition ref="J112:J125" descending="1"/>
  </sortState>
  <mergeCells count="1">
    <mergeCell ref="A1:K1"/>
  </mergeCells>
  <pageMargins left="0.511805555555556" right="0.354330708661417" top="0.78740157480315" bottom="0.984251968503937" header="0.511811023622047" footer="0.511811023622047"/>
  <pageSetup paperSize="9" scale="98" fitToHeight="0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</dc:creator>
  <cp:lastModifiedBy>王丽</cp:lastModifiedBy>
  <dcterms:created xsi:type="dcterms:W3CDTF">2020-09-13T08:25:00Z</dcterms:created>
  <dcterms:modified xsi:type="dcterms:W3CDTF">2020-10-14T02:49:35Z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