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选岗人员名单" sheetId="1" r:id="rId1"/>
  </sheets>
  <definedNames>
    <definedName name="_xlnm._FilterDatabase" localSheetId="0" hidden="1">选岗人员名单!$A$2:$L$18</definedName>
    <definedName name="_xlnm.Print_Titles" localSheetId="0">选岗人员名单!$1:$2</definedName>
  </definedNames>
  <calcPr calcId="144525"/>
</workbook>
</file>

<file path=xl/sharedStrings.xml><?xml version="1.0" encoding="utf-8"?>
<sst xmlns="http://schemas.openxmlformats.org/spreadsheetml/2006/main" count="53" uniqueCount="45">
  <si>
    <t>2020年颍泉区幼儿园教师招聘参加选岗人员名单（第二批）</t>
  </si>
  <si>
    <t>序号</t>
  </si>
  <si>
    <t>姓名</t>
  </si>
  <si>
    <t>报考
岗位</t>
  </si>
  <si>
    <t>准考证号</t>
  </si>
  <si>
    <t>理论综合</t>
  </si>
  <si>
    <t>学前教育
专业知识</t>
  </si>
  <si>
    <t>总成绩</t>
  </si>
  <si>
    <t>绘画</t>
  </si>
  <si>
    <t>无生上课
自弹自唱
舞蹈成绩</t>
  </si>
  <si>
    <t>专业测试成绩</t>
  </si>
  <si>
    <t>合成成绩</t>
  </si>
  <si>
    <t>备注</t>
  </si>
  <si>
    <t>张利利</t>
  </si>
  <si>
    <t>001</t>
  </si>
  <si>
    <t>20200010224</t>
  </si>
  <si>
    <t>臧露萍</t>
  </si>
  <si>
    <t>杜娟</t>
  </si>
  <si>
    <t>20200010218</t>
  </si>
  <si>
    <t>蒋胜楠</t>
  </si>
  <si>
    <t>20200010207</t>
  </si>
  <si>
    <t>王思雨</t>
  </si>
  <si>
    <t>003</t>
  </si>
  <si>
    <t>20200030814</t>
  </si>
  <si>
    <t>张子微</t>
  </si>
  <si>
    <t>20200030807</t>
  </si>
  <si>
    <t>盛红梅</t>
  </si>
  <si>
    <t>004</t>
  </si>
  <si>
    <t>20200041111</t>
  </si>
  <si>
    <t>郑婷婷</t>
  </si>
  <si>
    <t>20200041217</t>
  </si>
  <si>
    <t>安利华</t>
  </si>
  <si>
    <t>005</t>
  </si>
  <si>
    <t>陈苏娣</t>
  </si>
  <si>
    <t>郑小雪</t>
  </si>
  <si>
    <t>唐莹丽</t>
  </si>
  <si>
    <t>006</t>
  </si>
  <si>
    <t>20200061603</t>
  </si>
  <si>
    <t>魏玲玲</t>
  </si>
  <si>
    <t>007</t>
  </si>
  <si>
    <t>朱佳佳</t>
  </si>
  <si>
    <t>008</t>
  </si>
  <si>
    <t>王雨虹</t>
  </si>
  <si>
    <t>郭静雯</t>
  </si>
  <si>
    <t>009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</si>
</sst>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;[Red]0.00"/>
    <numFmt numFmtId="177" formatCode="0.00_);\(0.00\)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7" fontId="6" fillId="0" borderId="3" xfId="0" applyNumberFormat="1" applyFont="1" applyBorder="1">
      <alignment vertical="center"/>
    </xf>
    <xf numFmtId="0" fontId="6" fillId="0" borderId="3" xfId="0" applyFont="1" applyBorder="1">
      <alignment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D24" sqref="D24"/>
    </sheetView>
  </sheetViews>
  <sheetFormatPr defaultColWidth="9" defaultRowHeight="13.5"/>
  <cols>
    <col min="1" max="1" width="6.375" customWidth="1"/>
    <col min="2" max="2" width="7.375" customWidth="1"/>
    <col min="3" max="3" width="6.375" customWidth="1"/>
    <col min="4" max="4" width="11.5" customWidth="1"/>
    <col min="6" max="6" width="9.375" customWidth="1"/>
    <col min="7" max="7" width="8.125" customWidth="1"/>
    <col min="8" max="8" width="7.125" customWidth="1"/>
    <col min="9" max="9" width="11.25" customWidth="1"/>
    <col min="11" max="11" width="6.625" style="2" customWidth="1"/>
    <col min="12" max="12" width="8.5" customWidth="1"/>
  </cols>
  <sheetData>
    <row r="1" ht="69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63.75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21" t="s">
        <v>11</v>
      </c>
      <c r="L2" s="22" t="s">
        <v>12</v>
      </c>
    </row>
    <row r="3" s="1" customFormat="1" ht="36" customHeight="1" spans="1:12">
      <c r="A3" s="7">
        <v>1</v>
      </c>
      <c r="B3" s="7" t="s">
        <v>13</v>
      </c>
      <c r="C3" s="8" t="s">
        <v>14</v>
      </c>
      <c r="D3" s="9" t="s">
        <v>15</v>
      </c>
      <c r="E3" s="10">
        <v>82.5</v>
      </c>
      <c r="F3" s="10">
        <v>65.5</v>
      </c>
      <c r="G3" s="10">
        <v>70.6</v>
      </c>
      <c r="H3" s="10">
        <v>14.67</v>
      </c>
      <c r="I3" s="10">
        <v>62.2</v>
      </c>
      <c r="J3" s="10">
        <f t="shared" ref="J3:J14" si="0">H3+I3</f>
        <v>76.87</v>
      </c>
      <c r="K3" s="23">
        <f t="shared" ref="K3:K14" si="1">G3*0.6+J3*0.4</f>
        <v>73.108</v>
      </c>
      <c r="L3" s="24"/>
    </row>
    <row r="4" s="1" customFormat="1" ht="36" customHeight="1" spans="1:12">
      <c r="A4" s="7">
        <v>2</v>
      </c>
      <c r="B4" s="7" t="s">
        <v>16</v>
      </c>
      <c r="C4" s="11" t="s">
        <v>14</v>
      </c>
      <c r="D4" s="12">
        <v>20200010211</v>
      </c>
      <c r="E4" s="13">
        <v>70.5</v>
      </c>
      <c r="F4" s="13">
        <v>67.5</v>
      </c>
      <c r="G4" s="13">
        <v>68.4</v>
      </c>
      <c r="H4" s="13">
        <v>16.67</v>
      </c>
      <c r="I4" s="13">
        <v>63.2</v>
      </c>
      <c r="J4" s="25">
        <f t="shared" si="0"/>
        <v>79.87</v>
      </c>
      <c r="K4" s="23">
        <f t="shared" si="1"/>
        <v>72.988</v>
      </c>
      <c r="L4" s="24"/>
    </row>
    <row r="5" s="1" customFormat="1" ht="36" customHeight="1" spans="1:12">
      <c r="A5" s="7">
        <v>3</v>
      </c>
      <c r="B5" s="9" t="s">
        <v>17</v>
      </c>
      <c r="C5" s="8" t="s">
        <v>14</v>
      </c>
      <c r="D5" s="9" t="s">
        <v>18</v>
      </c>
      <c r="E5" s="10">
        <v>84</v>
      </c>
      <c r="F5" s="10">
        <v>68</v>
      </c>
      <c r="G5" s="10">
        <v>72.8</v>
      </c>
      <c r="H5" s="10">
        <v>19</v>
      </c>
      <c r="I5" s="10">
        <v>54</v>
      </c>
      <c r="J5" s="10">
        <f t="shared" si="0"/>
        <v>73</v>
      </c>
      <c r="K5" s="17">
        <f t="shared" si="1"/>
        <v>72.88</v>
      </c>
      <c r="L5" s="26"/>
    </row>
    <row r="6" s="1" customFormat="1" ht="36" customHeight="1" spans="1:12">
      <c r="A6" s="7">
        <v>4</v>
      </c>
      <c r="B6" s="9" t="s">
        <v>19</v>
      </c>
      <c r="C6" s="14" t="s">
        <v>14</v>
      </c>
      <c r="D6" s="15" t="s">
        <v>20</v>
      </c>
      <c r="E6" s="16">
        <v>69</v>
      </c>
      <c r="F6" s="16">
        <v>68</v>
      </c>
      <c r="G6" s="16">
        <v>68.3</v>
      </c>
      <c r="H6" s="16">
        <v>15</v>
      </c>
      <c r="I6" s="16">
        <v>59</v>
      </c>
      <c r="J6" s="10">
        <f t="shared" si="0"/>
        <v>74</v>
      </c>
      <c r="K6" s="17">
        <f t="shared" si="1"/>
        <v>70.58</v>
      </c>
      <c r="L6" s="18"/>
    </row>
    <row r="7" s="1" customFormat="1" ht="36" customHeight="1" spans="1:12">
      <c r="A7" s="7">
        <v>5</v>
      </c>
      <c r="B7" s="9" t="s">
        <v>21</v>
      </c>
      <c r="C7" s="8" t="s">
        <v>22</v>
      </c>
      <c r="D7" s="9" t="s">
        <v>23</v>
      </c>
      <c r="E7" s="10">
        <v>67</v>
      </c>
      <c r="F7" s="10">
        <v>69.5</v>
      </c>
      <c r="G7" s="10">
        <v>68.75</v>
      </c>
      <c r="H7" s="10">
        <v>18.33</v>
      </c>
      <c r="I7" s="10">
        <v>59</v>
      </c>
      <c r="J7" s="10">
        <f t="shared" si="0"/>
        <v>77.33</v>
      </c>
      <c r="K7" s="27">
        <f t="shared" si="1"/>
        <v>72.182</v>
      </c>
      <c r="L7" s="28"/>
    </row>
    <row r="8" s="1" customFormat="1" ht="36" customHeight="1" spans="1:12">
      <c r="A8" s="7">
        <v>6</v>
      </c>
      <c r="B8" s="9" t="s">
        <v>24</v>
      </c>
      <c r="C8" s="14" t="s">
        <v>22</v>
      </c>
      <c r="D8" s="9" t="s">
        <v>25</v>
      </c>
      <c r="E8" s="17">
        <v>72</v>
      </c>
      <c r="F8" s="17">
        <v>62.5</v>
      </c>
      <c r="G8" s="17">
        <v>65.35</v>
      </c>
      <c r="H8" s="17">
        <v>21.67</v>
      </c>
      <c r="I8" s="17">
        <v>58.8</v>
      </c>
      <c r="J8" s="10">
        <f t="shared" si="0"/>
        <v>80.47</v>
      </c>
      <c r="K8" s="27">
        <f t="shared" si="1"/>
        <v>71.398</v>
      </c>
      <c r="L8" s="28"/>
    </row>
    <row r="9" s="1" customFormat="1" ht="36" customHeight="1" spans="1:12">
      <c r="A9" s="7">
        <v>7</v>
      </c>
      <c r="B9" s="9" t="s">
        <v>26</v>
      </c>
      <c r="C9" s="8" t="s">
        <v>27</v>
      </c>
      <c r="D9" s="9" t="s">
        <v>28</v>
      </c>
      <c r="E9" s="10">
        <v>66</v>
      </c>
      <c r="F9" s="10">
        <v>71.5</v>
      </c>
      <c r="G9" s="10">
        <v>69.85</v>
      </c>
      <c r="H9" s="10">
        <v>18</v>
      </c>
      <c r="I9" s="10">
        <v>54.2</v>
      </c>
      <c r="J9" s="10">
        <f t="shared" si="0"/>
        <v>72.2</v>
      </c>
      <c r="K9" s="27">
        <f t="shared" si="1"/>
        <v>70.79</v>
      </c>
      <c r="L9" s="28"/>
    </row>
    <row r="10" s="1" customFormat="1" ht="36" customHeight="1" spans="1:12">
      <c r="A10" s="7">
        <v>8</v>
      </c>
      <c r="B10" s="9" t="s">
        <v>29</v>
      </c>
      <c r="C10" s="8" t="s">
        <v>27</v>
      </c>
      <c r="D10" s="9" t="s">
        <v>30</v>
      </c>
      <c r="E10" s="10">
        <v>67</v>
      </c>
      <c r="F10" s="10">
        <v>73</v>
      </c>
      <c r="G10" s="10">
        <v>71.2</v>
      </c>
      <c r="H10" s="10">
        <v>14.67</v>
      </c>
      <c r="I10" s="10">
        <v>54.5</v>
      </c>
      <c r="J10" s="10">
        <f t="shared" si="0"/>
        <v>69.17</v>
      </c>
      <c r="K10" s="27">
        <f t="shared" si="1"/>
        <v>70.388</v>
      </c>
      <c r="L10" s="28"/>
    </row>
    <row r="11" s="1" customFormat="1" ht="36" customHeight="1" spans="1:12">
      <c r="A11" s="7">
        <v>9</v>
      </c>
      <c r="B11" s="18" t="s">
        <v>31</v>
      </c>
      <c r="C11" s="8" t="s">
        <v>32</v>
      </c>
      <c r="D11" s="9">
        <v>20200051517</v>
      </c>
      <c r="E11" s="9">
        <v>64.5</v>
      </c>
      <c r="F11" s="9">
        <v>73</v>
      </c>
      <c r="G11" s="9">
        <v>70.45</v>
      </c>
      <c r="H11" s="19">
        <v>15.67</v>
      </c>
      <c r="I11" s="19">
        <v>54.4</v>
      </c>
      <c r="J11" s="10">
        <f t="shared" si="0"/>
        <v>70.07</v>
      </c>
      <c r="K11" s="27">
        <f t="shared" si="1"/>
        <v>70.298</v>
      </c>
      <c r="L11" s="28"/>
    </row>
    <row r="12" s="1" customFormat="1" ht="36" customHeight="1" spans="1:12">
      <c r="A12" s="7">
        <v>10</v>
      </c>
      <c r="B12" s="18" t="s">
        <v>33</v>
      </c>
      <c r="C12" s="14" t="s">
        <v>32</v>
      </c>
      <c r="D12" s="15">
        <v>20200051322</v>
      </c>
      <c r="E12" s="15">
        <v>69.5</v>
      </c>
      <c r="F12" s="15">
        <v>60</v>
      </c>
      <c r="G12" s="15">
        <v>62.85</v>
      </c>
      <c r="H12" s="20">
        <v>19.67</v>
      </c>
      <c r="I12" s="20">
        <v>61.6</v>
      </c>
      <c r="J12" s="10">
        <f t="shared" si="0"/>
        <v>81.27</v>
      </c>
      <c r="K12" s="27">
        <f t="shared" si="1"/>
        <v>70.218</v>
      </c>
      <c r="L12" s="28"/>
    </row>
    <row r="13" s="1" customFormat="1" ht="36" customHeight="1" spans="1:12">
      <c r="A13" s="7">
        <v>11</v>
      </c>
      <c r="B13" s="18" t="s">
        <v>34</v>
      </c>
      <c r="C13" s="8" t="s">
        <v>32</v>
      </c>
      <c r="D13" s="9">
        <v>20200051430</v>
      </c>
      <c r="E13" s="9">
        <v>73.5</v>
      </c>
      <c r="F13" s="9">
        <v>63</v>
      </c>
      <c r="G13" s="9">
        <v>66.15</v>
      </c>
      <c r="H13" s="19">
        <v>16</v>
      </c>
      <c r="I13" s="19">
        <v>59.4</v>
      </c>
      <c r="J13" s="10">
        <f t="shared" si="0"/>
        <v>75.4</v>
      </c>
      <c r="K13" s="17">
        <f t="shared" si="1"/>
        <v>69.85</v>
      </c>
      <c r="L13" s="26"/>
    </row>
    <row r="14" s="1" customFormat="1" ht="36" customHeight="1" spans="1:12">
      <c r="A14" s="7">
        <v>12</v>
      </c>
      <c r="B14" s="9" t="s">
        <v>35</v>
      </c>
      <c r="C14" s="8" t="s">
        <v>36</v>
      </c>
      <c r="D14" s="9" t="s">
        <v>37</v>
      </c>
      <c r="E14" s="10">
        <v>71</v>
      </c>
      <c r="F14" s="10">
        <v>58.5</v>
      </c>
      <c r="G14" s="10">
        <v>62.25</v>
      </c>
      <c r="H14" s="10">
        <v>19</v>
      </c>
      <c r="I14" s="10">
        <v>54.4</v>
      </c>
      <c r="J14" s="10">
        <f t="shared" si="0"/>
        <v>73.4</v>
      </c>
      <c r="K14" s="17">
        <f t="shared" si="1"/>
        <v>66.71</v>
      </c>
      <c r="L14" s="26"/>
    </row>
    <row r="15" s="1" customFormat="1" ht="36" customHeight="1" spans="1:12">
      <c r="A15" s="7">
        <v>13</v>
      </c>
      <c r="B15" s="18" t="s">
        <v>38</v>
      </c>
      <c r="C15" s="8" t="s">
        <v>39</v>
      </c>
      <c r="D15" s="9">
        <v>20200071925</v>
      </c>
      <c r="E15" s="9">
        <v>73.5</v>
      </c>
      <c r="F15" s="9">
        <v>71.5</v>
      </c>
      <c r="G15" s="9">
        <v>72.1</v>
      </c>
      <c r="H15" s="19">
        <v>16</v>
      </c>
      <c r="I15" s="19">
        <v>61</v>
      </c>
      <c r="J15" s="10">
        <f t="shared" ref="J15:J18" si="2">H15+I15</f>
        <v>77</v>
      </c>
      <c r="K15" s="27">
        <f t="shared" ref="K15:K18" si="3">G15*0.6+J15*0.4</f>
        <v>74.06</v>
      </c>
      <c r="L15" s="28"/>
    </row>
    <row r="16" s="1" customFormat="1" ht="36" customHeight="1" spans="1:12">
      <c r="A16" s="7">
        <v>14</v>
      </c>
      <c r="B16" s="18" t="s">
        <v>40</v>
      </c>
      <c r="C16" s="8" t="s">
        <v>41</v>
      </c>
      <c r="D16" s="9">
        <v>20200082116</v>
      </c>
      <c r="E16" s="9">
        <v>69.5</v>
      </c>
      <c r="F16" s="9">
        <v>68</v>
      </c>
      <c r="G16" s="9">
        <v>68.45</v>
      </c>
      <c r="H16" s="19">
        <v>14.33</v>
      </c>
      <c r="I16" s="19">
        <v>66.2</v>
      </c>
      <c r="J16" s="10">
        <f t="shared" si="2"/>
        <v>80.53</v>
      </c>
      <c r="K16" s="27">
        <f t="shared" si="3"/>
        <v>73.282</v>
      </c>
      <c r="L16" s="8"/>
    </row>
    <row r="17" s="1" customFormat="1" ht="36" customHeight="1" spans="1:12">
      <c r="A17" s="7">
        <v>15</v>
      </c>
      <c r="B17" s="18" t="s">
        <v>42</v>
      </c>
      <c r="C17" s="14" t="s">
        <v>41</v>
      </c>
      <c r="D17" s="15">
        <v>20200082015</v>
      </c>
      <c r="E17" s="15">
        <v>78</v>
      </c>
      <c r="F17" s="15">
        <v>61</v>
      </c>
      <c r="G17" s="15">
        <v>66.1</v>
      </c>
      <c r="H17" s="20">
        <v>20</v>
      </c>
      <c r="I17" s="20">
        <v>63.8</v>
      </c>
      <c r="J17" s="10">
        <f t="shared" si="2"/>
        <v>83.8</v>
      </c>
      <c r="K17" s="17">
        <f t="shared" si="3"/>
        <v>73.18</v>
      </c>
      <c r="L17" s="26"/>
    </row>
    <row r="18" s="1" customFormat="1" ht="36" customHeight="1" spans="1:12">
      <c r="A18" s="7">
        <v>16</v>
      </c>
      <c r="B18" s="18" t="s">
        <v>43</v>
      </c>
      <c r="C18" s="8" t="s">
        <v>44</v>
      </c>
      <c r="D18" s="9">
        <v>20200092309</v>
      </c>
      <c r="E18" s="9">
        <v>77.5</v>
      </c>
      <c r="F18" s="9">
        <v>62.5</v>
      </c>
      <c r="G18" s="9">
        <v>67</v>
      </c>
      <c r="H18" s="19">
        <v>21.67</v>
      </c>
      <c r="I18" s="19">
        <v>53.4</v>
      </c>
      <c r="J18" s="10">
        <f t="shared" si="2"/>
        <v>75.07</v>
      </c>
      <c r="K18" s="27">
        <f t="shared" si="3"/>
        <v>70.228</v>
      </c>
      <c r="L18" s="28"/>
    </row>
    <row r="19" ht="16.5" customHeight="1"/>
  </sheetData>
  <mergeCells count="1">
    <mergeCell ref="A1:L1"/>
  </mergeCells>
  <pageMargins left="0.118110236220472" right="0.118110236220472" top="0.15748031496063" bottom="0.15748031496063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2020-08-24T01:52:00Z</dcterms:created>
  <cp:lastPrinted>2020-09-15T09:37:00Z</cp:lastPrinted>
  <dcterms:modified xsi:type="dcterms:W3CDTF">2020-09-16T04:29:11Z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