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240" windowHeight="10410"/>
  </bookViews>
  <sheets>
    <sheet name="3410-考生" sheetId="3" r:id="rId1"/>
  </sheets>
  <definedNames>
    <definedName name="_xlnm._FilterDatabase" localSheetId="0" hidden="1">'3410-考生'!$A$1:$I$31</definedName>
    <definedName name="Database">#REF!</definedName>
    <definedName name="Database" localSheetId="0">'3410-考生'!$F$2:$G$31</definedName>
  </definedNames>
  <calcPr calcId="144525"/>
</workbook>
</file>

<file path=xl/sharedStrings.xml><?xml version="1.0" encoding="utf-8"?>
<sst xmlns="http://schemas.openxmlformats.org/spreadsheetml/2006/main" count="186" uniqueCount="88">
  <si>
    <t>2020年度全省中小学新任教师公开招聘黄山市市直岗位专业测试及合成成绩表</t>
  </si>
  <si>
    <t>序号</t>
  </si>
  <si>
    <t>区县</t>
  </si>
  <si>
    <t>招聘单位</t>
  </si>
  <si>
    <t>岗位代码</t>
  </si>
  <si>
    <t>岗位名称</t>
  </si>
  <si>
    <t>准考号</t>
  </si>
  <si>
    <t>笔试成绩</t>
  </si>
  <si>
    <t>面试成绩</t>
  </si>
  <si>
    <t>综合总成绩</t>
  </si>
  <si>
    <t>黄山市直</t>
  </si>
  <si>
    <t>黄山市屯溪第一中学</t>
  </si>
  <si>
    <t>341001001001</t>
  </si>
  <si>
    <t>高中语文</t>
  </si>
  <si>
    <t>510004723</t>
  </si>
  <si>
    <t>81.8</t>
  </si>
  <si>
    <t>510004729</t>
  </si>
  <si>
    <t>84.8</t>
  </si>
  <si>
    <t>510004709</t>
  </si>
  <si>
    <t>75</t>
  </si>
  <si>
    <t>缺考</t>
  </si>
  <si>
    <t>341001001002</t>
  </si>
  <si>
    <t>高中数学</t>
  </si>
  <si>
    <t>510005414</t>
  </si>
  <si>
    <t>94.4</t>
  </si>
  <si>
    <t>510005424</t>
  </si>
  <si>
    <t>89.6</t>
  </si>
  <si>
    <t>510005407</t>
  </si>
  <si>
    <t>88.6</t>
  </si>
  <si>
    <t>341001001003</t>
  </si>
  <si>
    <t>高中物理</t>
  </si>
  <si>
    <t>510005109</t>
  </si>
  <si>
    <t>75.7</t>
  </si>
  <si>
    <t>510005106</t>
  </si>
  <si>
    <t>78.2</t>
  </si>
  <si>
    <t>341001001004</t>
  </si>
  <si>
    <t>高中化学</t>
  </si>
  <si>
    <t>510004223</t>
  </si>
  <si>
    <t>95.3</t>
  </si>
  <si>
    <t>510004218</t>
  </si>
  <si>
    <t>87.9</t>
  </si>
  <si>
    <t>510004220</t>
  </si>
  <si>
    <t>83.4</t>
  </si>
  <si>
    <t>341001001005</t>
  </si>
  <si>
    <t>高中生物</t>
  </si>
  <si>
    <t>510004121</t>
  </si>
  <si>
    <t>510004126</t>
  </si>
  <si>
    <t>89.1</t>
  </si>
  <si>
    <t>510004104</t>
  </si>
  <si>
    <t>88.2</t>
  </si>
  <si>
    <t>510004114</t>
  </si>
  <si>
    <t>80.9</t>
  </si>
  <si>
    <t>341001001006</t>
  </si>
  <si>
    <t>高中地理</t>
  </si>
  <si>
    <t>510005029</t>
  </si>
  <si>
    <t>75.9</t>
  </si>
  <si>
    <t>341001001007</t>
  </si>
  <si>
    <t>高中思想政治</t>
  </si>
  <si>
    <t>510004423</t>
  </si>
  <si>
    <t>510004420</t>
  </si>
  <si>
    <t>92.4</t>
  </si>
  <si>
    <t>341001001008</t>
  </si>
  <si>
    <t>高中历史</t>
  </si>
  <si>
    <t>510005717</t>
  </si>
  <si>
    <t>92.6</t>
  </si>
  <si>
    <t>510005710</t>
  </si>
  <si>
    <t>91.2</t>
  </si>
  <si>
    <t>510005714</t>
  </si>
  <si>
    <t>341001001009</t>
  </si>
  <si>
    <t>高中心理健康教育</t>
  </si>
  <si>
    <t>510005817</t>
  </si>
  <si>
    <t>83.7</t>
  </si>
  <si>
    <t>510005802</t>
  </si>
  <si>
    <t>83</t>
  </si>
  <si>
    <t>黄山市田家炳实验中学</t>
  </si>
  <si>
    <t>341001003001</t>
  </si>
  <si>
    <t>510005703</t>
  </si>
  <si>
    <t>510005709</t>
  </si>
  <si>
    <t>92</t>
  </si>
  <si>
    <t>510005707</t>
  </si>
  <si>
    <t>87.7</t>
  </si>
  <si>
    <t>341001003002</t>
  </si>
  <si>
    <t>510005804</t>
  </si>
  <si>
    <t>90.2</t>
  </si>
  <si>
    <t>510005803</t>
  </si>
  <si>
    <t>86.2</t>
  </si>
  <si>
    <t>510005808</t>
  </si>
  <si>
    <t>83.9</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</si>
</sst>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 "/>
  </numFmts>
  <fonts count="25">
    <font>
      <sz val="11"/>
      <color theme="1"/>
      <name val="宋体"/>
      <charset val="134"/>
      <scheme val="minor"/>
    </font>
    <font>
      <b/>
      <sz val="18"/>
      <color theme="1"/>
      <name val="宋体"/>
      <charset val="134"/>
      <scheme val="minor"/>
    </font>
    <font>
      <b/>
      <sz val="11"/>
      <color theme="1"/>
      <name val="宋体"/>
      <charset val="134"/>
      <scheme val="minor"/>
    </font>
    <font>
      <sz val="11"/>
      <color theme="1"/>
      <name val="宋体"/>
      <charset val="134"/>
    </font>
    <font>
      <sz val="11"/>
      <name val="宋体"/>
      <charset val="0"/>
    </font>
    <font>
      <sz val="11"/>
      <color theme="1"/>
      <name val="宋体"/>
      <charset val="0"/>
    </font>
    <font>
      <sz val="11"/>
      <color theme="1"/>
      <name val="宋体"/>
      <charset val="0"/>
      <scheme val="minor"/>
    </font>
    <font>
      <b/>
      <sz val="11"/>
      <color rgb="FFFA7D00"/>
      <name val="宋体"/>
      <charset val="0"/>
      <scheme val="minor"/>
    </font>
    <font>
      <b/>
      <sz val="13"/>
      <color theme="3"/>
      <name val="宋体"/>
      <charset val="134"/>
      <scheme val="minor"/>
    </font>
    <font>
      <sz val="11"/>
      <color rgb="FF9C0006"/>
      <name val="宋体"/>
      <charset val="0"/>
      <scheme val="minor"/>
    </font>
    <font>
      <b/>
      <sz val="11"/>
      <color theme="1"/>
      <name val="宋体"/>
      <charset val="0"/>
      <scheme val="minor"/>
    </font>
    <font>
      <i/>
      <sz val="11"/>
      <color rgb="FF7F7F7F"/>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rgb="FFFA7D00"/>
      <name val="宋体"/>
      <charset val="0"/>
      <scheme val="minor"/>
    </font>
    <font>
      <b/>
      <sz val="18"/>
      <color theme="3"/>
      <name val="宋体"/>
      <charset val="134"/>
      <scheme val="minor"/>
    </font>
    <font>
      <b/>
      <sz val="11"/>
      <color theme="3"/>
      <name val="宋体"/>
      <charset val="134"/>
      <scheme val="minor"/>
    </font>
    <font>
      <sz val="11"/>
      <color rgb="FF9C6500"/>
      <name val="宋体"/>
      <charset val="0"/>
      <scheme val="minor"/>
    </font>
    <font>
      <b/>
      <sz val="11"/>
      <color rgb="FFFFFFFF"/>
      <name val="宋体"/>
      <charset val="0"/>
      <scheme val="minor"/>
    </font>
    <font>
      <sz val="11"/>
      <color rgb="FFFF0000"/>
      <name val="宋体"/>
      <charset val="0"/>
      <scheme val="minor"/>
    </font>
    <font>
      <sz val="11"/>
      <color rgb="FF006100"/>
      <name val="宋体"/>
      <charset val="0"/>
      <scheme val="minor"/>
    </font>
    <font>
      <b/>
      <sz val="11"/>
      <color rgb="FF3F3F3F"/>
      <name val="宋体"/>
      <charset val="0"/>
      <scheme val="minor"/>
    </font>
    <font>
      <b/>
      <sz val="15"/>
      <color theme="3"/>
      <name val="宋体"/>
      <charset val="134"/>
      <scheme val="minor"/>
    </font>
  </fonts>
  <fills count="33">
    <fill>
      <patternFill patternType="none"/>
    </fill>
    <fill>
      <patternFill patternType="gray125"/>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2F2F2"/>
        <bgColor indexed="64"/>
      </patternFill>
    </fill>
    <fill>
      <patternFill patternType="solid">
        <fgColor rgb="FFFFFFCC"/>
        <bgColor indexed="64"/>
      </patternFill>
    </fill>
    <fill>
      <patternFill patternType="solid">
        <fgColor rgb="FFFFC7CE"/>
        <bgColor indexed="64"/>
      </patternFill>
    </fill>
    <fill>
      <patternFill patternType="solid">
        <fgColor theme="4"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bgColor indexed="64"/>
      </patternFill>
    </fill>
    <fill>
      <patternFill patternType="solid">
        <fgColor rgb="FFFFEB9C"/>
        <bgColor indexed="64"/>
      </patternFill>
    </fill>
    <fill>
      <patternFill patternType="solid">
        <fgColor rgb="FFA5A5A5"/>
        <bgColor indexed="64"/>
      </patternFill>
    </fill>
    <fill>
      <patternFill patternType="solid">
        <fgColor theme="4" tint="0.599993896298105"/>
        <bgColor indexed="64"/>
      </patternFill>
    </fill>
    <fill>
      <patternFill patternType="solid">
        <fgColor rgb="FFC6EF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5" borderId="0" applyNumberFormat="0" applyBorder="0" applyAlignment="0" applyProtection="0">
      <alignment vertical="center"/>
    </xf>
    <xf numFmtId="0" fontId="12" fillId="10"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3" borderId="0" applyNumberFormat="0" applyBorder="0" applyAlignment="0" applyProtection="0">
      <alignment vertical="center"/>
    </xf>
    <xf numFmtId="0" fontId="9" fillId="8" borderId="0" applyNumberFormat="0" applyBorder="0" applyAlignment="0" applyProtection="0">
      <alignment vertical="center"/>
    </xf>
    <xf numFmtId="43" fontId="0" fillId="0" borderId="0" applyFont="0" applyFill="0" applyBorder="0" applyAlignment="0" applyProtection="0">
      <alignment vertical="center"/>
    </xf>
    <xf numFmtId="0" fontId="13" fillId="13"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4" applyNumberFormat="0" applyFont="0" applyAlignment="0" applyProtection="0">
      <alignment vertical="center"/>
    </xf>
    <xf numFmtId="0" fontId="13" fillId="16" borderId="0" applyNumberFormat="0" applyBorder="0" applyAlignment="0" applyProtection="0">
      <alignment vertical="center"/>
    </xf>
    <xf numFmtId="0" fontId="1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4" fillId="0" borderId="3" applyNumberFormat="0" applyFill="0" applyAlignment="0" applyProtection="0">
      <alignment vertical="center"/>
    </xf>
    <xf numFmtId="0" fontId="8" fillId="0" borderId="3" applyNumberFormat="0" applyFill="0" applyAlignment="0" applyProtection="0">
      <alignment vertical="center"/>
    </xf>
    <xf numFmtId="0" fontId="13" fillId="12" borderId="0" applyNumberFormat="0" applyBorder="0" applyAlignment="0" applyProtection="0">
      <alignment vertical="center"/>
    </xf>
    <xf numFmtId="0" fontId="18" fillId="0" borderId="8" applyNumberFormat="0" applyFill="0" applyAlignment="0" applyProtection="0">
      <alignment vertical="center"/>
    </xf>
    <xf numFmtId="0" fontId="13" fillId="15" borderId="0" applyNumberFormat="0" applyBorder="0" applyAlignment="0" applyProtection="0">
      <alignment vertical="center"/>
    </xf>
    <xf numFmtId="0" fontId="23" fillId="6" borderId="9" applyNumberFormat="0" applyAlignment="0" applyProtection="0">
      <alignment vertical="center"/>
    </xf>
    <xf numFmtId="0" fontId="7" fillId="6" borderId="2" applyNumberFormat="0" applyAlignment="0" applyProtection="0">
      <alignment vertical="center"/>
    </xf>
    <xf numFmtId="0" fontId="20" fillId="19" borderId="7" applyNumberFormat="0" applyAlignment="0" applyProtection="0">
      <alignment vertical="center"/>
    </xf>
    <xf numFmtId="0" fontId="6" fillId="24" borderId="0" applyNumberFormat="0" applyBorder="0" applyAlignment="0" applyProtection="0">
      <alignment vertical="center"/>
    </xf>
    <xf numFmtId="0" fontId="13" fillId="27" borderId="0" applyNumberFormat="0" applyBorder="0" applyAlignment="0" applyProtection="0">
      <alignment vertical="center"/>
    </xf>
    <xf numFmtId="0" fontId="16" fillId="0" borderId="6" applyNumberFormat="0" applyFill="0" applyAlignment="0" applyProtection="0">
      <alignment vertical="center"/>
    </xf>
    <xf numFmtId="0" fontId="10" fillId="0" borderId="5" applyNumberFormat="0" applyFill="0" applyAlignment="0" applyProtection="0">
      <alignment vertical="center"/>
    </xf>
    <xf numFmtId="0" fontId="22" fillId="21" borderId="0" applyNumberFormat="0" applyBorder="0" applyAlignment="0" applyProtection="0">
      <alignment vertical="center"/>
    </xf>
    <xf numFmtId="0" fontId="19" fillId="18" borderId="0" applyNumberFormat="0" applyBorder="0" applyAlignment="0" applyProtection="0">
      <alignment vertical="center"/>
    </xf>
    <xf numFmtId="0" fontId="6" fillId="4" borderId="0" applyNumberFormat="0" applyBorder="0" applyAlignment="0" applyProtection="0">
      <alignment vertical="center"/>
    </xf>
    <xf numFmtId="0" fontId="13" fillId="17" borderId="0" applyNumberFormat="0" applyBorder="0" applyAlignment="0" applyProtection="0">
      <alignment vertical="center"/>
    </xf>
    <xf numFmtId="0" fontId="6" fillId="9" borderId="0" applyNumberFormat="0" applyBorder="0" applyAlignment="0" applyProtection="0">
      <alignment vertical="center"/>
    </xf>
    <xf numFmtId="0" fontId="6" fillId="20" borderId="0" applyNumberFormat="0" applyBorder="0" applyAlignment="0" applyProtection="0">
      <alignment vertical="center"/>
    </xf>
    <xf numFmtId="0" fontId="6" fillId="23" borderId="0" applyNumberFormat="0" applyBorder="0" applyAlignment="0" applyProtection="0">
      <alignment vertical="center"/>
    </xf>
    <xf numFmtId="0" fontId="6" fillId="30" borderId="0" applyNumberFormat="0" applyBorder="0" applyAlignment="0" applyProtection="0">
      <alignment vertical="center"/>
    </xf>
    <xf numFmtId="0" fontId="13" fillId="32" borderId="0" applyNumberFormat="0" applyBorder="0" applyAlignment="0" applyProtection="0">
      <alignment vertical="center"/>
    </xf>
    <xf numFmtId="0" fontId="13" fillId="26" borderId="0" applyNumberFormat="0" applyBorder="0" applyAlignment="0" applyProtection="0">
      <alignment vertical="center"/>
    </xf>
    <xf numFmtId="0" fontId="6" fillId="22" borderId="0" applyNumberFormat="0" applyBorder="0" applyAlignment="0" applyProtection="0">
      <alignment vertical="center"/>
    </xf>
    <xf numFmtId="0" fontId="6" fillId="29" borderId="0" applyNumberFormat="0" applyBorder="0" applyAlignment="0" applyProtection="0">
      <alignment vertical="center"/>
    </xf>
    <xf numFmtId="0" fontId="13" fillId="31" borderId="0" applyNumberFormat="0" applyBorder="0" applyAlignment="0" applyProtection="0">
      <alignment vertical="center"/>
    </xf>
    <xf numFmtId="0" fontId="6" fillId="2" borderId="0" applyNumberFormat="0" applyBorder="0" applyAlignment="0" applyProtection="0">
      <alignment vertical="center"/>
    </xf>
    <xf numFmtId="0" fontId="13" fillId="11" borderId="0" applyNumberFormat="0" applyBorder="0" applyAlignment="0" applyProtection="0">
      <alignment vertical="center"/>
    </xf>
    <xf numFmtId="0" fontId="13" fillId="25" borderId="0" applyNumberFormat="0" applyBorder="0" applyAlignment="0" applyProtection="0">
      <alignment vertical="center"/>
    </xf>
    <xf numFmtId="0" fontId="6" fillId="28" borderId="0" applyNumberFormat="0" applyBorder="0" applyAlignment="0" applyProtection="0">
      <alignment vertical="center"/>
    </xf>
    <xf numFmtId="0" fontId="13" fillId="14" borderId="0" applyNumberFormat="0" applyBorder="0" applyAlignment="0" applyProtection="0">
      <alignment vertical="center"/>
    </xf>
  </cellStyleXfs>
  <cellXfs count="14">
    <xf numFmtId="0" fontId="0" fillId="0" borderId="0" xfId="0">
      <alignment vertical="center"/>
    </xf>
    <xf numFmtId="1" fontId="0" fillId="0" borderId="0" xfId="0" applyNumberFormat="1" applyAlignment="1">
      <alignment vertical="center"/>
    </xf>
    <xf numFmtId="1" fontId="0" fillId="0" borderId="0" xfId="0" applyNumberFormat="1" applyAlignment="1">
      <alignment horizontal="left" vertical="center"/>
    </xf>
    <xf numFmtId="1" fontId="0" fillId="0" borderId="0" xfId="0" applyNumberFormat="1" applyFill="1" applyAlignment="1">
      <alignment vertical="center"/>
    </xf>
    <xf numFmtId="176" fontId="0" fillId="0" borderId="0" xfId="0" applyNumberFormat="1" applyAlignment="1">
      <alignment vertical="center"/>
    </xf>
    <xf numFmtId="1" fontId="1" fillId="0" borderId="0" xfId="0" applyNumberFormat="1" applyFont="1" applyAlignment="1">
      <alignment horizontal="center" vertical="center"/>
    </xf>
    <xf numFmtId="176" fontId="1" fillId="0" borderId="0" xfId="0" applyNumberFormat="1" applyFont="1" applyAlignment="1">
      <alignment horizontal="center" vertical="center"/>
    </xf>
    <xf numFmtId="1" fontId="2" fillId="0" borderId="1" xfId="0" applyNumberFormat="1" applyFont="1" applyBorder="1" applyAlignment="1">
      <alignment horizontal="center" vertical="center"/>
    </xf>
    <xf numFmtId="1" fontId="2" fillId="0" borderId="1" xfId="0" applyNumberFormat="1" applyFont="1" applyFill="1" applyBorder="1" applyAlignment="1">
      <alignment horizontal="center" vertical="center"/>
    </xf>
    <xf numFmtId="1" fontId="3" fillId="0" borderId="1"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2" fontId="3" fillId="0"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tabSelected="1" workbookViewId="0">
      <pane ySplit="2" topLeftCell="A3" activePane="bottomLeft" state="frozen"/>
      <selection/>
      <selection pane="bottomLeft" activeCell="M12" sqref="M12"/>
    </sheetView>
  </sheetViews>
  <sheetFormatPr defaultColWidth="9" defaultRowHeight="13.5"/>
  <cols>
    <col min="1" max="1" width="7" style="1" customWidth="1"/>
    <col min="2" max="2" width="11.5" style="1" customWidth="1"/>
    <col min="3" max="3" width="22.875" style="2" customWidth="1"/>
    <col min="4" max="4" width="17.5" style="2" customWidth="1"/>
    <col min="5" max="5" width="17.75" style="2" customWidth="1"/>
    <col min="6" max="6" width="12" style="3" customWidth="1"/>
    <col min="7" max="7" width="9.75" style="1" customWidth="1"/>
    <col min="8" max="8" width="9.75" style="4" customWidth="1"/>
    <col min="9" max="9" width="11" style="1" customWidth="1"/>
  </cols>
  <sheetData>
    <row r="1" ht="33" customHeight="1" spans="1:9">
      <c r="A1" s="5" t="s">
        <v>0</v>
      </c>
      <c r="B1" s="5"/>
      <c r="C1" s="5"/>
      <c r="D1" s="5"/>
      <c r="E1" s="5"/>
      <c r="F1" s="5"/>
      <c r="G1" s="5"/>
      <c r="H1" s="6"/>
      <c r="I1" s="5"/>
    </row>
    <row r="2" ht="22" customHeight="1" spans="1:9">
      <c r="A2" s="7" t="s">
        <v>1</v>
      </c>
      <c r="B2" s="7" t="s">
        <v>2</v>
      </c>
      <c r="C2" s="7" t="s">
        <v>3</v>
      </c>
      <c r="D2" s="7" t="s">
        <v>4</v>
      </c>
      <c r="E2" s="7" t="s">
        <v>5</v>
      </c>
      <c r="F2" s="8" t="s">
        <v>6</v>
      </c>
      <c r="G2" s="7" t="s">
        <v>7</v>
      </c>
      <c r="H2" s="7" t="s">
        <v>8</v>
      </c>
      <c r="I2" s="7" t="s">
        <v>9</v>
      </c>
    </row>
    <row r="3" customHeight="1" spans="1:9">
      <c r="A3" s="9">
        <v>1</v>
      </c>
      <c r="B3" s="9" t="s">
        <v>10</v>
      </c>
      <c r="C3" s="9" t="s">
        <v>11</v>
      </c>
      <c r="D3" s="9" t="s">
        <v>12</v>
      </c>
      <c r="E3" s="9" t="s">
        <v>13</v>
      </c>
      <c r="F3" s="9" t="s">
        <v>14</v>
      </c>
      <c r="G3" s="9" t="s">
        <v>15</v>
      </c>
      <c r="H3" s="10">
        <v>83.67</v>
      </c>
      <c r="I3" s="13">
        <f>G3/1.2*60%+H3*40%</f>
        <v>74.368</v>
      </c>
    </row>
    <row r="4" customHeight="1" spans="1:9">
      <c r="A4" s="9">
        <v>2</v>
      </c>
      <c r="B4" s="9" t="s">
        <v>10</v>
      </c>
      <c r="C4" s="9" t="s">
        <v>11</v>
      </c>
      <c r="D4" s="9" t="s">
        <v>12</v>
      </c>
      <c r="E4" s="9" t="s">
        <v>13</v>
      </c>
      <c r="F4" s="9" t="s">
        <v>16</v>
      </c>
      <c r="G4" s="9" t="s">
        <v>17</v>
      </c>
      <c r="H4" s="10">
        <v>79.33</v>
      </c>
      <c r="I4" s="13">
        <f>G4/1.2*60%+H4*40%</f>
        <v>74.132</v>
      </c>
    </row>
    <row r="5" customHeight="1" spans="1:9">
      <c r="A5" s="9">
        <v>3</v>
      </c>
      <c r="B5" s="9" t="s">
        <v>10</v>
      </c>
      <c r="C5" s="9" t="s">
        <v>11</v>
      </c>
      <c r="D5" s="9" t="s">
        <v>12</v>
      </c>
      <c r="E5" s="9" t="s">
        <v>13</v>
      </c>
      <c r="F5" s="9" t="s">
        <v>18</v>
      </c>
      <c r="G5" s="9" t="s">
        <v>19</v>
      </c>
      <c r="H5" s="10" t="s">
        <v>20</v>
      </c>
      <c r="I5" s="13" t="s">
        <v>20</v>
      </c>
    </row>
    <row r="6" customHeight="1" spans="1:9">
      <c r="A6" s="9">
        <v>4</v>
      </c>
      <c r="B6" s="9" t="s">
        <v>10</v>
      </c>
      <c r="C6" s="9" t="s">
        <v>11</v>
      </c>
      <c r="D6" s="9" t="s">
        <v>21</v>
      </c>
      <c r="E6" s="9" t="s">
        <v>22</v>
      </c>
      <c r="F6" s="9" t="s">
        <v>23</v>
      </c>
      <c r="G6" s="9" t="s">
        <v>24</v>
      </c>
      <c r="H6" s="10">
        <v>76.67</v>
      </c>
      <c r="I6" s="13">
        <f>G6/1.2*60%+H6*40%</f>
        <v>77.868</v>
      </c>
    </row>
    <row r="7" customHeight="1" spans="1:9">
      <c r="A7" s="9">
        <v>5</v>
      </c>
      <c r="B7" s="9" t="s">
        <v>10</v>
      </c>
      <c r="C7" s="9" t="s">
        <v>11</v>
      </c>
      <c r="D7" s="9" t="s">
        <v>21</v>
      </c>
      <c r="E7" s="9" t="s">
        <v>22</v>
      </c>
      <c r="F7" s="9" t="s">
        <v>25</v>
      </c>
      <c r="G7" s="9" t="s">
        <v>26</v>
      </c>
      <c r="H7" s="10">
        <v>80.33</v>
      </c>
      <c r="I7" s="13">
        <f>G7/1.2*60%+H7*40%</f>
        <v>76.932</v>
      </c>
    </row>
    <row r="8" customHeight="1" spans="1:9">
      <c r="A8" s="9">
        <v>6</v>
      </c>
      <c r="B8" s="9" t="s">
        <v>10</v>
      </c>
      <c r="C8" s="9" t="s">
        <v>11</v>
      </c>
      <c r="D8" s="9" t="s">
        <v>21</v>
      </c>
      <c r="E8" s="9" t="s">
        <v>22</v>
      </c>
      <c r="F8" s="9" t="s">
        <v>27</v>
      </c>
      <c r="G8" s="9" t="s">
        <v>28</v>
      </c>
      <c r="H8" s="10">
        <v>71.33</v>
      </c>
      <c r="I8" s="13">
        <f t="shared" ref="I3:I31" si="0">G8/1.2*60%+H8*40%</f>
        <v>72.832</v>
      </c>
    </row>
    <row r="9" customHeight="1" spans="1:9">
      <c r="A9" s="9">
        <v>7</v>
      </c>
      <c r="B9" s="9" t="s">
        <v>10</v>
      </c>
      <c r="C9" s="11" t="s">
        <v>11</v>
      </c>
      <c r="D9" s="9" t="s">
        <v>29</v>
      </c>
      <c r="E9" s="9" t="s">
        <v>30</v>
      </c>
      <c r="F9" s="9" t="s">
        <v>31</v>
      </c>
      <c r="G9" s="9" t="s">
        <v>32</v>
      </c>
      <c r="H9" s="10">
        <v>81.33</v>
      </c>
      <c r="I9" s="13">
        <f t="shared" si="0"/>
        <v>70.382</v>
      </c>
    </row>
    <row r="10" customHeight="1" spans="1:9">
      <c r="A10" s="9">
        <v>8</v>
      </c>
      <c r="B10" s="9" t="s">
        <v>10</v>
      </c>
      <c r="C10" s="11" t="s">
        <v>11</v>
      </c>
      <c r="D10" s="9" t="s">
        <v>29</v>
      </c>
      <c r="E10" s="9" t="s">
        <v>30</v>
      </c>
      <c r="F10" s="9" t="s">
        <v>33</v>
      </c>
      <c r="G10" s="9" t="s">
        <v>34</v>
      </c>
      <c r="H10" s="10">
        <v>72.33</v>
      </c>
      <c r="I10" s="13">
        <f t="shared" si="0"/>
        <v>68.032</v>
      </c>
    </row>
    <row r="11" customHeight="1" spans="1:9">
      <c r="A11" s="9">
        <v>9</v>
      </c>
      <c r="B11" s="9" t="s">
        <v>10</v>
      </c>
      <c r="C11" s="11" t="s">
        <v>11</v>
      </c>
      <c r="D11" s="9" t="s">
        <v>35</v>
      </c>
      <c r="E11" s="9" t="s">
        <v>36</v>
      </c>
      <c r="F11" s="9" t="s">
        <v>37</v>
      </c>
      <c r="G11" s="9" t="s">
        <v>38</v>
      </c>
      <c r="H11" s="10">
        <v>80.67</v>
      </c>
      <c r="I11" s="13">
        <f t="shared" si="0"/>
        <v>79.918</v>
      </c>
    </row>
    <row r="12" customHeight="1" spans="1:9">
      <c r="A12" s="9">
        <v>10</v>
      </c>
      <c r="B12" s="9" t="s">
        <v>10</v>
      </c>
      <c r="C12" s="11" t="s">
        <v>11</v>
      </c>
      <c r="D12" s="9" t="s">
        <v>35</v>
      </c>
      <c r="E12" s="9" t="s">
        <v>36</v>
      </c>
      <c r="F12" s="9" t="s">
        <v>39</v>
      </c>
      <c r="G12" s="9" t="s">
        <v>40</v>
      </c>
      <c r="H12" s="10">
        <v>79.67</v>
      </c>
      <c r="I12" s="13">
        <f t="shared" si="0"/>
        <v>75.818</v>
      </c>
    </row>
    <row r="13" customHeight="1" spans="1:9">
      <c r="A13" s="9">
        <v>11</v>
      </c>
      <c r="B13" s="9" t="s">
        <v>10</v>
      </c>
      <c r="C13" s="11" t="s">
        <v>11</v>
      </c>
      <c r="D13" s="9" t="s">
        <v>35</v>
      </c>
      <c r="E13" s="9" t="s">
        <v>36</v>
      </c>
      <c r="F13" s="9" t="s">
        <v>41</v>
      </c>
      <c r="G13" s="9" t="s">
        <v>42</v>
      </c>
      <c r="H13" s="10">
        <v>79.33</v>
      </c>
      <c r="I13" s="13">
        <f t="shared" si="0"/>
        <v>73.432</v>
      </c>
    </row>
    <row r="14" customHeight="1" spans="1:9">
      <c r="A14" s="9">
        <v>12</v>
      </c>
      <c r="B14" s="9" t="s">
        <v>10</v>
      </c>
      <c r="C14" s="11" t="s">
        <v>11</v>
      </c>
      <c r="D14" s="9" t="s">
        <v>43</v>
      </c>
      <c r="E14" s="9" t="s">
        <v>44</v>
      </c>
      <c r="F14" s="9" t="s">
        <v>45</v>
      </c>
      <c r="G14" s="9" t="s">
        <v>40</v>
      </c>
      <c r="H14" s="10">
        <v>84</v>
      </c>
      <c r="I14" s="13">
        <f t="shared" si="0"/>
        <v>77.55</v>
      </c>
    </row>
    <row r="15" customHeight="1" spans="1:9">
      <c r="A15" s="9">
        <v>13</v>
      </c>
      <c r="B15" s="9" t="s">
        <v>10</v>
      </c>
      <c r="C15" s="11" t="s">
        <v>11</v>
      </c>
      <c r="D15" s="9" t="s">
        <v>43</v>
      </c>
      <c r="E15" s="9" t="s">
        <v>44</v>
      </c>
      <c r="F15" s="9" t="s">
        <v>46</v>
      </c>
      <c r="G15" s="9" t="s">
        <v>47</v>
      </c>
      <c r="H15" s="10">
        <v>81</v>
      </c>
      <c r="I15" s="13">
        <f t="shared" si="0"/>
        <v>76.95</v>
      </c>
    </row>
    <row r="16" customHeight="1" spans="1:9">
      <c r="A16" s="9">
        <v>14</v>
      </c>
      <c r="B16" s="9" t="s">
        <v>10</v>
      </c>
      <c r="C16" s="11" t="s">
        <v>11</v>
      </c>
      <c r="D16" s="9" t="s">
        <v>43</v>
      </c>
      <c r="E16" s="9" t="s">
        <v>44</v>
      </c>
      <c r="F16" s="9" t="s">
        <v>48</v>
      </c>
      <c r="G16" s="9" t="s">
        <v>49</v>
      </c>
      <c r="H16" s="10">
        <v>79</v>
      </c>
      <c r="I16" s="13">
        <f t="shared" si="0"/>
        <v>75.7</v>
      </c>
    </row>
    <row r="17" customHeight="1" spans="1:9">
      <c r="A17" s="9">
        <v>15</v>
      </c>
      <c r="B17" s="9" t="s">
        <v>10</v>
      </c>
      <c r="C17" s="11" t="s">
        <v>11</v>
      </c>
      <c r="D17" s="9" t="s">
        <v>43</v>
      </c>
      <c r="E17" s="9" t="s">
        <v>44</v>
      </c>
      <c r="F17" s="9" t="s">
        <v>50</v>
      </c>
      <c r="G17" s="9" t="s">
        <v>51</v>
      </c>
      <c r="H17" s="10">
        <v>83.67</v>
      </c>
      <c r="I17" s="13">
        <f t="shared" si="0"/>
        <v>73.918</v>
      </c>
    </row>
    <row r="18" customHeight="1" spans="1:9">
      <c r="A18" s="9">
        <v>16</v>
      </c>
      <c r="B18" s="9" t="s">
        <v>10</v>
      </c>
      <c r="C18" s="12" t="s">
        <v>11</v>
      </c>
      <c r="D18" s="9" t="s">
        <v>52</v>
      </c>
      <c r="E18" s="9" t="s">
        <v>53</v>
      </c>
      <c r="F18" s="9" t="s">
        <v>54</v>
      </c>
      <c r="G18" s="9" t="s">
        <v>55</v>
      </c>
      <c r="H18" s="10">
        <v>77.67</v>
      </c>
      <c r="I18" s="13">
        <f t="shared" si="0"/>
        <v>69.018</v>
      </c>
    </row>
    <row r="19" customHeight="1" spans="1:9">
      <c r="A19" s="9">
        <v>17</v>
      </c>
      <c r="B19" s="9" t="s">
        <v>10</v>
      </c>
      <c r="C19" s="11" t="s">
        <v>11</v>
      </c>
      <c r="D19" s="9" t="s">
        <v>56</v>
      </c>
      <c r="E19" s="9" t="s">
        <v>57</v>
      </c>
      <c r="F19" s="9" t="s">
        <v>58</v>
      </c>
      <c r="G19" s="9" t="s">
        <v>47</v>
      </c>
      <c r="H19" s="10">
        <v>85.33</v>
      </c>
      <c r="I19" s="13">
        <f t="shared" si="0"/>
        <v>78.682</v>
      </c>
    </row>
    <row r="20" customHeight="1" spans="1:9">
      <c r="A20" s="9">
        <v>18</v>
      </c>
      <c r="B20" s="9" t="s">
        <v>10</v>
      </c>
      <c r="C20" s="11" t="s">
        <v>11</v>
      </c>
      <c r="D20" s="9" t="s">
        <v>56</v>
      </c>
      <c r="E20" s="9" t="s">
        <v>57</v>
      </c>
      <c r="F20" s="9" t="s">
        <v>59</v>
      </c>
      <c r="G20" s="9" t="s">
        <v>60</v>
      </c>
      <c r="H20" s="10">
        <v>80.67</v>
      </c>
      <c r="I20" s="13">
        <f t="shared" si="0"/>
        <v>78.468</v>
      </c>
    </row>
    <row r="21" customHeight="1" spans="1:9">
      <c r="A21" s="9">
        <v>19</v>
      </c>
      <c r="B21" s="9" t="s">
        <v>10</v>
      </c>
      <c r="C21" s="9" t="s">
        <v>11</v>
      </c>
      <c r="D21" s="9" t="s">
        <v>61</v>
      </c>
      <c r="E21" s="9" t="s">
        <v>62</v>
      </c>
      <c r="F21" s="9" t="s">
        <v>63</v>
      </c>
      <c r="G21" s="9" t="s">
        <v>64</v>
      </c>
      <c r="H21" s="10">
        <v>81.33</v>
      </c>
      <c r="I21" s="13">
        <f t="shared" si="0"/>
        <v>78.832</v>
      </c>
    </row>
    <row r="22" customHeight="1" spans="1:9">
      <c r="A22" s="9">
        <v>20</v>
      </c>
      <c r="B22" s="9" t="s">
        <v>10</v>
      </c>
      <c r="C22" s="9" t="s">
        <v>11</v>
      </c>
      <c r="D22" s="9" t="s">
        <v>61</v>
      </c>
      <c r="E22" s="9" t="s">
        <v>62</v>
      </c>
      <c r="F22" s="9" t="s">
        <v>65</v>
      </c>
      <c r="G22" s="9" t="s">
        <v>66</v>
      </c>
      <c r="H22" s="10">
        <v>80.17</v>
      </c>
      <c r="I22" s="13">
        <f t="shared" si="0"/>
        <v>77.668</v>
      </c>
    </row>
    <row r="23" customHeight="1" spans="1:9">
      <c r="A23" s="9">
        <v>21</v>
      </c>
      <c r="B23" s="9" t="s">
        <v>10</v>
      </c>
      <c r="C23" s="9" t="s">
        <v>11</v>
      </c>
      <c r="D23" s="9" t="s">
        <v>61</v>
      </c>
      <c r="E23" s="9" t="s">
        <v>62</v>
      </c>
      <c r="F23" s="9" t="s">
        <v>67</v>
      </c>
      <c r="G23" s="9" t="s">
        <v>26</v>
      </c>
      <c r="H23" s="10">
        <v>78</v>
      </c>
      <c r="I23" s="13">
        <f t="shared" si="0"/>
        <v>76</v>
      </c>
    </row>
    <row r="24" customHeight="1" spans="1:9">
      <c r="A24" s="9">
        <v>22</v>
      </c>
      <c r="B24" s="9" t="s">
        <v>10</v>
      </c>
      <c r="C24" s="11" t="s">
        <v>11</v>
      </c>
      <c r="D24" s="9" t="s">
        <v>68</v>
      </c>
      <c r="E24" s="9" t="s">
        <v>69</v>
      </c>
      <c r="F24" s="9" t="s">
        <v>70</v>
      </c>
      <c r="G24" s="9" t="s">
        <v>71</v>
      </c>
      <c r="H24" s="10">
        <v>84.33</v>
      </c>
      <c r="I24" s="13">
        <f t="shared" si="0"/>
        <v>75.582</v>
      </c>
    </row>
    <row r="25" customHeight="1" spans="1:9">
      <c r="A25" s="9">
        <v>23</v>
      </c>
      <c r="B25" s="9" t="s">
        <v>10</v>
      </c>
      <c r="C25" s="11" t="s">
        <v>11</v>
      </c>
      <c r="D25" s="9" t="s">
        <v>68</v>
      </c>
      <c r="E25" s="9" t="s">
        <v>69</v>
      </c>
      <c r="F25" s="9" t="s">
        <v>72</v>
      </c>
      <c r="G25" s="9" t="s">
        <v>73</v>
      </c>
      <c r="H25" s="10">
        <v>81.33</v>
      </c>
      <c r="I25" s="13">
        <f t="shared" si="0"/>
        <v>74.032</v>
      </c>
    </row>
    <row r="26" customHeight="1" spans="1:9">
      <c r="A26" s="9">
        <v>24</v>
      </c>
      <c r="B26" s="9" t="s">
        <v>10</v>
      </c>
      <c r="C26" s="11" t="s">
        <v>74</v>
      </c>
      <c r="D26" s="9" t="s">
        <v>75</v>
      </c>
      <c r="E26" s="9" t="s">
        <v>62</v>
      </c>
      <c r="F26" s="9" t="s">
        <v>76</v>
      </c>
      <c r="G26" s="9" t="s">
        <v>66</v>
      </c>
      <c r="H26" s="10">
        <v>83.83</v>
      </c>
      <c r="I26" s="13">
        <f t="shared" si="0"/>
        <v>79.132</v>
      </c>
    </row>
    <row r="27" customHeight="1" spans="1:9">
      <c r="A27" s="9">
        <v>25</v>
      </c>
      <c r="B27" s="9" t="s">
        <v>10</v>
      </c>
      <c r="C27" s="11" t="s">
        <v>74</v>
      </c>
      <c r="D27" s="9" t="s">
        <v>75</v>
      </c>
      <c r="E27" s="9" t="s">
        <v>62</v>
      </c>
      <c r="F27" s="9" t="s">
        <v>77</v>
      </c>
      <c r="G27" s="9" t="s">
        <v>78</v>
      </c>
      <c r="H27" s="10">
        <v>82.67</v>
      </c>
      <c r="I27" s="13">
        <f t="shared" si="0"/>
        <v>79.068</v>
      </c>
    </row>
    <row r="28" customHeight="1" spans="1:9">
      <c r="A28" s="9">
        <v>26</v>
      </c>
      <c r="B28" s="9" t="s">
        <v>10</v>
      </c>
      <c r="C28" s="11" t="s">
        <v>74</v>
      </c>
      <c r="D28" s="9" t="s">
        <v>75</v>
      </c>
      <c r="E28" s="9" t="s">
        <v>62</v>
      </c>
      <c r="F28" s="9" t="s">
        <v>79</v>
      </c>
      <c r="G28" s="9" t="s">
        <v>80</v>
      </c>
      <c r="H28" s="10">
        <v>79.5</v>
      </c>
      <c r="I28" s="13">
        <f t="shared" si="0"/>
        <v>75.65</v>
      </c>
    </row>
    <row r="29" customHeight="1" spans="1:9">
      <c r="A29" s="9">
        <v>27</v>
      </c>
      <c r="B29" s="9" t="s">
        <v>10</v>
      </c>
      <c r="C29" s="11" t="s">
        <v>74</v>
      </c>
      <c r="D29" s="9" t="s">
        <v>81</v>
      </c>
      <c r="E29" s="9" t="s">
        <v>69</v>
      </c>
      <c r="F29" s="9" t="s">
        <v>82</v>
      </c>
      <c r="G29" s="9" t="s">
        <v>83</v>
      </c>
      <c r="H29" s="10">
        <v>81.33</v>
      </c>
      <c r="I29" s="13">
        <f t="shared" si="0"/>
        <v>77.632</v>
      </c>
    </row>
    <row r="30" customHeight="1" spans="1:9">
      <c r="A30" s="9">
        <v>28</v>
      </c>
      <c r="B30" s="9" t="s">
        <v>10</v>
      </c>
      <c r="C30" s="11" t="s">
        <v>74</v>
      </c>
      <c r="D30" s="9" t="s">
        <v>81</v>
      </c>
      <c r="E30" s="9" t="s">
        <v>69</v>
      </c>
      <c r="F30" s="9" t="s">
        <v>84</v>
      </c>
      <c r="G30" s="9" t="s">
        <v>85</v>
      </c>
      <c r="H30" s="10">
        <v>81.33</v>
      </c>
      <c r="I30" s="13">
        <f t="shared" si="0"/>
        <v>75.632</v>
      </c>
    </row>
    <row r="31" customHeight="1" spans="1:9">
      <c r="A31" s="9">
        <v>29</v>
      </c>
      <c r="B31" s="9" t="s">
        <v>10</v>
      </c>
      <c r="C31" s="11" t="s">
        <v>74</v>
      </c>
      <c r="D31" s="9" t="s">
        <v>81</v>
      </c>
      <c r="E31" s="9" t="s">
        <v>69</v>
      </c>
      <c r="F31" s="9" t="s">
        <v>86</v>
      </c>
      <c r="G31" s="9" t="s">
        <v>87</v>
      </c>
      <c r="H31" s="10">
        <v>78.33</v>
      </c>
      <c r="I31" s="13">
        <f t="shared" si="0"/>
        <v>73.282</v>
      </c>
    </row>
  </sheetData>
  <autoFilter ref="A1:I31">
    <extLst/>
  </autoFilter>
  <sortState ref="A3:S31">
    <sortCondition ref="D3:D31"/>
    <sortCondition ref="I3:I31" descending="1"/>
  </sortState>
  <mergeCells count="1">
    <mergeCell ref="A1:I1"/>
  </mergeCells>
  <conditionalFormatting sqref="F2 F32:F1048576">
    <cfRule type="duplicateValues" dxfId="0" priority="1"/>
  </conditionalFormatting>
  <pageMargins left="0.75" right="0.75" top="1" bottom="1" header="0.5" footer="0.5"/>
  <pageSetup paperSize="9"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3410-考生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2020-08-24T01:59:00Z</dcterms:created>
  <dcterms:modified xsi:type="dcterms:W3CDTF">2020-09-14T03:39:07Z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y fmtid="{D5CDD505-2E9C-101B-9397-08002B2CF9AE}" pid="3" name="KSOReadingLayout">
    <vt:bool>true</vt:bool>
  </property>
</Properties>
</file>