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95" windowHeight="8055" activeTab="0"/>
  </bookViews>
  <sheets>
    <sheet name="341825-考生成绩信息1" sheetId="1" r:id="rId1"/>
  </sheets>
  <definedNames>
    <definedName name="DATABASE">'341825-考生成绩信息1'!$B$2:$D$39</definedName>
  </definedNames>
  <calcPr fullCalcOnLoad="1"/>
</workbook>
</file>

<file path=xl/sharedStrings.xml><?xml version="1.0" encoding="utf-8"?>
<sst xmlns="http://schemas.openxmlformats.org/spreadsheetml/2006/main" count="99" uniqueCount="76">
  <si>
    <t>高中数学</t>
  </si>
  <si>
    <t>78.7</t>
  </si>
  <si>
    <t>70.4</t>
  </si>
  <si>
    <t>66.9</t>
  </si>
  <si>
    <t>初中语文</t>
  </si>
  <si>
    <t>64.7</t>
  </si>
  <si>
    <t>初中物理</t>
  </si>
  <si>
    <t>77.7</t>
  </si>
  <si>
    <t>68.7</t>
  </si>
  <si>
    <t>95.1</t>
  </si>
  <si>
    <t>94.9</t>
  </si>
  <si>
    <t>小学语文</t>
  </si>
  <si>
    <t>86.1</t>
  </si>
  <si>
    <t>81</t>
  </si>
  <si>
    <t>84.4</t>
  </si>
  <si>
    <t>82.2</t>
  </si>
  <si>
    <t>80.3</t>
  </si>
  <si>
    <t>80.2</t>
  </si>
  <si>
    <t>78.4</t>
  </si>
  <si>
    <t>77.4</t>
  </si>
  <si>
    <t>小学数学</t>
  </si>
  <si>
    <t>85.6</t>
  </si>
  <si>
    <t>79.1</t>
  </si>
  <si>
    <t>78.6</t>
  </si>
  <si>
    <t>77.6</t>
  </si>
  <si>
    <t>93</t>
  </si>
  <si>
    <t>76.2</t>
  </si>
  <si>
    <t>69.8</t>
  </si>
  <si>
    <t>69.3</t>
  </si>
  <si>
    <t>68.2</t>
  </si>
  <si>
    <t>小学英语</t>
  </si>
  <si>
    <t>100</t>
  </si>
  <si>
    <t>95.8</t>
  </si>
  <si>
    <t>小学美术</t>
  </si>
  <si>
    <t>99.6</t>
  </si>
  <si>
    <t>96.1</t>
  </si>
  <si>
    <t>报考学科</t>
  </si>
  <si>
    <t>初中道德与法治</t>
  </si>
  <si>
    <t>序号</t>
  </si>
  <si>
    <t>笔试成绩</t>
  </si>
  <si>
    <t>笔试折合成绩</t>
  </si>
  <si>
    <t>总成绩</t>
  </si>
  <si>
    <t>518011216</t>
  </si>
  <si>
    <t>518011221</t>
  </si>
  <si>
    <t>518011518</t>
  </si>
  <si>
    <t>518011415</t>
  </si>
  <si>
    <t>518011908</t>
  </si>
  <si>
    <t>518011907</t>
  </si>
  <si>
    <t>518011622</t>
  </si>
  <si>
    <t>518011608</t>
  </si>
  <si>
    <t>118008730</t>
  </si>
  <si>
    <t>118005316</t>
  </si>
  <si>
    <t>118007727</t>
  </si>
  <si>
    <t>118005608</t>
  </si>
  <si>
    <t>118006011</t>
  </si>
  <si>
    <t>118006220</t>
  </si>
  <si>
    <t>118005515</t>
  </si>
  <si>
    <t>118008201</t>
  </si>
  <si>
    <t>118002530</t>
  </si>
  <si>
    <t>118004111</t>
  </si>
  <si>
    <t>118003623</t>
  </si>
  <si>
    <t>118002328</t>
  </si>
  <si>
    <t>118004412</t>
  </si>
  <si>
    <t>118004826</t>
  </si>
  <si>
    <t>118004014</t>
  </si>
  <si>
    <t>118002727</t>
  </si>
  <si>
    <t>118009201</t>
  </si>
  <si>
    <t>118009706</t>
  </si>
  <si>
    <t>118000112</t>
  </si>
  <si>
    <t>118000621</t>
  </si>
  <si>
    <t>118000604</t>
  </si>
  <si>
    <t>118000504</t>
  </si>
  <si>
    <t>座位号</t>
  </si>
  <si>
    <r>
      <t>2020</t>
    </r>
    <r>
      <rPr>
        <b/>
        <sz val="18"/>
        <rFont val="宋体"/>
        <family val="0"/>
      </rPr>
      <t>年旌德县中小学公开招聘教师专业测试成绩及总成绩</t>
    </r>
  </si>
  <si>
    <t>专业测试成绩</t>
  </si>
  <si>
    <t>专业测试折合成绩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</si>
</sst>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8"/>
      <name val="Arial"/>
      <family val="2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D2" sqref="D2"/>
    </sheetView>
  </sheetViews>
  <sheetFormatPr defaultColWidth="9.00390625" defaultRowHeight="14.25"/>
  <cols>
    <col min="1" max="1" width="5.75390625" style="1" customWidth="1"/>
    <col min="2" max="2" width="12.00390625" style="1" customWidth="1"/>
    <col min="3" max="3" width="16.375" style="1" customWidth="1"/>
    <col min="4" max="4" width="9.375" style="1" customWidth="1"/>
  </cols>
  <sheetData>
    <row r="1" spans="1:8" ht="52.5" customHeight="1">
      <c r="A1" s="7" t="s">
        <v>73</v>
      </c>
      <c r="B1" s="7"/>
      <c r="C1" s="7"/>
      <c r="D1" s="7"/>
      <c r="E1" s="7"/>
      <c r="F1" s="7"/>
      <c r="G1" s="7"/>
      <c r="H1" s="7"/>
    </row>
    <row r="2" spans="1:8" s="4" customFormat="1" ht="38.25" customHeight="1">
      <c r="A2" s="3" t="s">
        <v>38</v>
      </c>
      <c r="B2" s="3" t="s">
        <v>72</v>
      </c>
      <c r="C2" s="3" t="s">
        <v>36</v>
      </c>
      <c r="D2" s="3" t="s">
        <v>39</v>
      </c>
      <c r="E2" s="5" t="s">
        <v>40</v>
      </c>
      <c r="F2" s="5" t="s">
        <v>74</v>
      </c>
      <c r="G2" s="5" t="s">
        <v>75</v>
      </c>
      <c r="H2" s="5" t="s">
        <v>41</v>
      </c>
    </row>
    <row r="3" spans="1:8" ht="16.5" customHeight="1">
      <c r="A3" s="2">
        <v>1</v>
      </c>
      <c r="B3" s="2" t="s">
        <v>42</v>
      </c>
      <c r="C3" s="2" t="s">
        <v>0</v>
      </c>
      <c r="D3" s="2" t="s">
        <v>1</v>
      </c>
      <c r="E3" s="6">
        <f>D3/1.2*0.6</f>
        <v>39.35</v>
      </c>
      <c r="F3" s="6">
        <v>77.4</v>
      </c>
      <c r="G3" s="6">
        <f>F3*0.4</f>
        <v>30.960000000000004</v>
      </c>
      <c r="H3" s="6">
        <f>E3+G3</f>
        <v>70.31</v>
      </c>
    </row>
    <row r="4" spans="1:8" ht="16.5" customHeight="1">
      <c r="A4" s="2">
        <v>2</v>
      </c>
      <c r="B4" s="2" t="s">
        <v>43</v>
      </c>
      <c r="C4" s="2" t="s">
        <v>0</v>
      </c>
      <c r="D4" s="2" t="s">
        <v>2</v>
      </c>
      <c r="E4" s="6">
        <f aca="true" t="shared" si="0" ref="E4:E39">D4/1.2*0.6</f>
        <v>35.2</v>
      </c>
      <c r="F4" s="6">
        <v>77.4</v>
      </c>
      <c r="G4" s="6">
        <f aca="true" t="shared" si="1" ref="G4:G39">F4*0.4</f>
        <v>30.960000000000004</v>
      </c>
      <c r="H4" s="6">
        <f aca="true" t="shared" si="2" ref="H4:H39">E4+G4</f>
        <v>66.16000000000001</v>
      </c>
    </row>
    <row r="5" spans="1:8" ht="16.5" customHeight="1">
      <c r="A5" s="2"/>
      <c r="B5" s="2"/>
      <c r="C5" s="2"/>
      <c r="D5" s="2"/>
      <c r="E5" s="6"/>
      <c r="F5" s="6"/>
      <c r="G5" s="6"/>
      <c r="H5" s="6"/>
    </row>
    <row r="6" spans="1:8" ht="16.5" customHeight="1">
      <c r="A6" s="2">
        <v>1</v>
      </c>
      <c r="B6" s="2" t="s">
        <v>44</v>
      </c>
      <c r="C6" s="2" t="s">
        <v>4</v>
      </c>
      <c r="D6" s="2" t="s">
        <v>3</v>
      </c>
      <c r="E6" s="6">
        <f t="shared" si="0"/>
        <v>33.45</v>
      </c>
      <c r="F6" s="6">
        <v>80</v>
      </c>
      <c r="G6" s="6">
        <f t="shared" si="1"/>
        <v>32</v>
      </c>
      <c r="H6" s="6">
        <f t="shared" si="2"/>
        <v>65.45</v>
      </c>
    </row>
    <row r="7" spans="1:8" ht="16.5" customHeight="1">
      <c r="A7" s="2">
        <v>2</v>
      </c>
      <c r="B7" s="2" t="s">
        <v>45</v>
      </c>
      <c r="C7" s="2" t="s">
        <v>4</v>
      </c>
      <c r="D7" s="2" t="s">
        <v>5</v>
      </c>
      <c r="E7" s="6">
        <f t="shared" si="0"/>
        <v>32.35</v>
      </c>
      <c r="F7" s="6">
        <v>76.6</v>
      </c>
      <c r="G7" s="6">
        <f t="shared" si="1"/>
        <v>30.64</v>
      </c>
      <c r="H7" s="6">
        <f t="shared" si="2"/>
        <v>62.99</v>
      </c>
    </row>
    <row r="8" spans="1:8" ht="16.5" customHeight="1">
      <c r="A8" s="2"/>
      <c r="B8" s="2"/>
      <c r="C8" s="2"/>
      <c r="D8" s="2"/>
      <c r="E8" s="6"/>
      <c r="F8" s="6"/>
      <c r="G8" s="6"/>
      <c r="H8" s="6"/>
    </row>
    <row r="9" spans="1:8" ht="16.5" customHeight="1">
      <c r="A9" s="2">
        <v>1</v>
      </c>
      <c r="B9" s="2" t="s">
        <v>46</v>
      </c>
      <c r="C9" s="2" t="s">
        <v>6</v>
      </c>
      <c r="D9" s="2" t="s">
        <v>7</v>
      </c>
      <c r="E9" s="6">
        <f t="shared" si="0"/>
        <v>38.85</v>
      </c>
      <c r="F9" s="6">
        <v>80.2</v>
      </c>
      <c r="G9" s="6">
        <f t="shared" si="1"/>
        <v>32.080000000000005</v>
      </c>
      <c r="H9" s="6">
        <f t="shared" si="2"/>
        <v>70.93</v>
      </c>
    </row>
    <row r="10" spans="1:8" ht="16.5" customHeight="1">
      <c r="A10" s="2">
        <v>2</v>
      </c>
      <c r="B10" s="2" t="s">
        <v>47</v>
      </c>
      <c r="C10" s="2" t="s">
        <v>6</v>
      </c>
      <c r="D10" s="2" t="s">
        <v>8</v>
      </c>
      <c r="E10" s="6">
        <f t="shared" si="0"/>
        <v>34.35</v>
      </c>
      <c r="F10" s="6">
        <v>77.6</v>
      </c>
      <c r="G10" s="6">
        <f t="shared" si="1"/>
        <v>31.04</v>
      </c>
      <c r="H10" s="6">
        <f t="shared" si="2"/>
        <v>65.39</v>
      </c>
    </row>
    <row r="11" spans="1:8" ht="16.5" customHeight="1">
      <c r="A11" s="2"/>
      <c r="B11" s="2"/>
      <c r="C11" s="2"/>
      <c r="D11" s="2"/>
      <c r="E11" s="6"/>
      <c r="F11" s="6"/>
      <c r="G11" s="6"/>
      <c r="H11" s="6"/>
    </row>
    <row r="12" spans="1:8" ht="16.5" customHeight="1">
      <c r="A12" s="2">
        <v>1</v>
      </c>
      <c r="B12" s="2" t="s">
        <v>48</v>
      </c>
      <c r="C12" s="2" t="s">
        <v>37</v>
      </c>
      <c r="D12" s="2" t="s">
        <v>9</v>
      </c>
      <c r="E12" s="6">
        <f t="shared" si="0"/>
        <v>47.55</v>
      </c>
      <c r="F12" s="6">
        <v>79</v>
      </c>
      <c r="G12" s="6">
        <f t="shared" si="1"/>
        <v>31.6</v>
      </c>
      <c r="H12" s="6">
        <f t="shared" si="2"/>
        <v>79.15</v>
      </c>
    </row>
    <row r="13" spans="1:8" ht="16.5" customHeight="1">
      <c r="A13" s="2">
        <v>2</v>
      </c>
      <c r="B13" s="2" t="s">
        <v>49</v>
      </c>
      <c r="C13" s="2" t="s">
        <v>37</v>
      </c>
      <c r="D13" s="2" t="s">
        <v>10</v>
      </c>
      <c r="E13" s="6">
        <f t="shared" si="0"/>
        <v>47.45</v>
      </c>
      <c r="F13" s="6">
        <v>84</v>
      </c>
      <c r="G13" s="6">
        <f t="shared" si="1"/>
        <v>33.6</v>
      </c>
      <c r="H13" s="6">
        <f t="shared" si="2"/>
        <v>81.05000000000001</v>
      </c>
    </row>
    <row r="14" spans="1:8" ht="16.5" customHeight="1">
      <c r="A14" s="2"/>
      <c r="B14" s="2"/>
      <c r="C14" s="2"/>
      <c r="D14" s="2"/>
      <c r="E14" s="6"/>
      <c r="F14" s="6"/>
      <c r="G14" s="6"/>
      <c r="H14" s="6"/>
    </row>
    <row r="15" spans="1:8" ht="16.5" customHeight="1">
      <c r="A15" s="2">
        <v>1</v>
      </c>
      <c r="B15" s="2" t="s">
        <v>50</v>
      </c>
      <c r="C15" s="2" t="s">
        <v>11</v>
      </c>
      <c r="D15" s="2" t="s">
        <v>12</v>
      </c>
      <c r="E15" s="6">
        <f t="shared" si="0"/>
        <v>43.05</v>
      </c>
      <c r="F15" s="6">
        <v>79.2</v>
      </c>
      <c r="G15" s="6">
        <f t="shared" si="1"/>
        <v>31.680000000000003</v>
      </c>
      <c r="H15" s="6">
        <f t="shared" si="2"/>
        <v>74.73</v>
      </c>
    </row>
    <row r="16" spans="1:8" ht="16.5" customHeight="1">
      <c r="A16" s="2">
        <v>2</v>
      </c>
      <c r="B16" s="2" t="s">
        <v>51</v>
      </c>
      <c r="C16" s="2" t="s">
        <v>11</v>
      </c>
      <c r="D16" s="2" t="s">
        <v>14</v>
      </c>
      <c r="E16" s="6">
        <f t="shared" si="0"/>
        <v>42.2</v>
      </c>
      <c r="F16" s="6">
        <v>83.3</v>
      </c>
      <c r="G16" s="6">
        <f t="shared" si="1"/>
        <v>33.32</v>
      </c>
      <c r="H16" s="6">
        <f t="shared" si="2"/>
        <v>75.52000000000001</v>
      </c>
    </row>
    <row r="17" spans="1:8" ht="16.5" customHeight="1">
      <c r="A17" s="2">
        <v>3</v>
      </c>
      <c r="B17" s="2" t="s">
        <v>52</v>
      </c>
      <c r="C17" s="2" t="s">
        <v>11</v>
      </c>
      <c r="D17" s="2" t="s">
        <v>15</v>
      </c>
      <c r="E17" s="6">
        <f t="shared" si="0"/>
        <v>41.1</v>
      </c>
      <c r="F17" s="6">
        <v>78.8</v>
      </c>
      <c r="G17" s="6">
        <f t="shared" si="1"/>
        <v>31.52</v>
      </c>
      <c r="H17" s="6">
        <f t="shared" si="2"/>
        <v>72.62</v>
      </c>
    </row>
    <row r="18" spans="1:8" ht="16.5" customHeight="1">
      <c r="A18" s="2">
        <v>4</v>
      </c>
      <c r="B18" s="2" t="s">
        <v>53</v>
      </c>
      <c r="C18" s="2" t="s">
        <v>11</v>
      </c>
      <c r="D18" s="2" t="s">
        <v>13</v>
      </c>
      <c r="E18" s="6">
        <f t="shared" si="0"/>
        <v>40.5</v>
      </c>
      <c r="F18" s="6">
        <v>78.8</v>
      </c>
      <c r="G18" s="6">
        <f t="shared" si="1"/>
        <v>31.52</v>
      </c>
      <c r="H18" s="6">
        <f t="shared" si="2"/>
        <v>72.02</v>
      </c>
    </row>
    <row r="19" spans="1:8" ht="16.5" customHeight="1">
      <c r="A19" s="2">
        <v>5</v>
      </c>
      <c r="B19" s="2" t="s">
        <v>54</v>
      </c>
      <c r="C19" s="2" t="s">
        <v>11</v>
      </c>
      <c r="D19" s="2" t="s">
        <v>16</v>
      </c>
      <c r="E19" s="6">
        <f t="shared" si="0"/>
        <v>40.15</v>
      </c>
      <c r="F19" s="6">
        <v>85.4</v>
      </c>
      <c r="G19" s="6">
        <f t="shared" si="1"/>
        <v>34.160000000000004</v>
      </c>
      <c r="H19" s="6">
        <f t="shared" si="2"/>
        <v>74.31</v>
      </c>
    </row>
    <row r="20" spans="1:8" ht="16.5" customHeight="1">
      <c r="A20" s="2">
        <v>6</v>
      </c>
      <c r="B20" s="2" t="s">
        <v>55</v>
      </c>
      <c r="C20" s="2" t="s">
        <v>11</v>
      </c>
      <c r="D20" s="2" t="s">
        <v>17</v>
      </c>
      <c r="E20" s="6">
        <f t="shared" si="0"/>
        <v>40.1</v>
      </c>
      <c r="F20" s="6">
        <v>80.2</v>
      </c>
      <c r="G20" s="6">
        <f t="shared" si="1"/>
        <v>32.080000000000005</v>
      </c>
      <c r="H20" s="6">
        <f t="shared" si="2"/>
        <v>72.18</v>
      </c>
    </row>
    <row r="21" spans="1:8" ht="16.5" customHeight="1">
      <c r="A21" s="2">
        <v>7</v>
      </c>
      <c r="B21" s="2" t="s">
        <v>56</v>
      </c>
      <c r="C21" s="2" t="s">
        <v>11</v>
      </c>
      <c r="D21" s="2" t="s">
        <v>18</v>
      </c>
      <c r="E21" s="6">
        <f t="shared" si="0"/>
        <v>39.2</v>
      </c>
      <c r="F21" s="6">
        <v>85.8</v>
      </c>
      <c r="G21" s="6">
        <f t="shared" si="1"/>
        <v>34.32</v>
      </c>
      <c r="H21" s="6">
        <f t="shared" si="2"/>
        <v>73.52000000000001</v>
      </c>
    </row>
    <row r="22" spans="1:8" ht="16.5" customHeight="1">
      <c r="A22" s="2">
        <v>8</v>
      </c>
      <c r="B22" s="2" t="s">
        <v>57</v>
      </c>
      <c r="C22" s="2" t="s">
        <v>11</v>
      </c>
      <c r="D22" s="2" t="s">
        <v>19</v>
      </c>
      <c r="E22" s="6">
        <f t="shared" si="0"/>
        <v>38.70000000000001</v>
      </c>
      <c r="F22" s="6">
        <v>82.2</v>
      </c>
      <c r="G22" s="6">
        <f t="shared" si="1"/>
        <v>32.88</v>
      </c>
      <c r="H22" s="6">
        <f t="shared" si="2"/>
        <v>71.58000000000001</v>
      </c>
    </row>
    <row r="23" spans="1:8" ht="16.5" customHeight="1">
      <c r="A23" s="2"/>
      <c r="B23" s="2"/>
      <c r="C23" s="2"/>
      <c r="D23" s="2"/>
      <c r="E23" s="6"/>
      <c r="F23" s="6"/>
      <c r="G23" s="6"/>
      <c r="H23" s="6"/>
    </row>
    <row r="24" spans="1:8" ht="16.5" customHeight="1">
      <c r="A24" s="2">
        <v>1</v>
      </c>
      <c r="B24" s="2" t="s">
        <v>58</v>
      </c>
      <c r="C24" s="2" t="s">
        <v>20</v>
      </c>
      <c r="D24" s="2" t="s">
        <v>21</v>
      </c>
      <c r="E24" s="6">
        <f t="shared" si="0"/>
        <v>42.8</v>
      </c>
      <c r="F24" s="6">
        <v>76.4</v>
      </c>
      <c r="G24" s="6">
        <f t="shared" si="1"/>
        <v>30.560000000000002</v>
      </c>
      <c r="H24" s="6">
        <f t="shared" si="2"/>
        <v>73.36</v>
      </c>
    </row>
    <row r="25" spans="1:8" ht="16.5" customHeight="1">
      <c r="A25" s="2">
        <v>2</v>
      </c>
      <c r="B25" s="2" t="s">
        <v>59</v>
      </c>
      <c r="C25" s="2" t="s">
        <v>20</v>
      </c>
      <c r="D25" s="2" t="s">
        <v>22</v>
      </c>
      <c r="E25" s="6">
        <f t="shared" si="0"/>
        <v>39.550000000000004</v>
      </c>
      <c r="F25" s="6">
        <v>80</v>
      </c>
      <c r="G25" s="6">
        <f t="shared" si="1"/>
        <v>32</v>
      </c>
      <c r="H25" s="6">
        <f t="shared" si="2"/>
        <v>71.55000000000001</v>
      </c>
    </row>
    <row r="26" spans="1:8" ht="16.5" customHeight="1">
      <c r="A26" s="2">
        <v>3</v>
      </c>
      <c r="B26" s="2" t="s">
        <v>60</v>
      </c>
      <c r="C26" s="2" t="s">
        <v>20</v>
      </c>
      <c r="D26" s="2" t="s">
        <v>23</v>
      </c>
      <c r="E26" s="6">
        <f t="shared" si="0"/>
        <v>39.3</v>
      </c>
      <c r="F26" s="6">
        <v>79.2</v>
      </c>
      <c r="G26" s="6">
        <f t="shared" si="1"/>
        <v>31.680000000000003</v>
      </c>
      <c r="H26" s="6">
        <f t="shared" si="2"/>
        <v>70.98</v>
      </c>
    </row>
    <row r="27" spans="1:8" ht="16.5" customHeight="1">
      <c r="A27" s="2">
        <v>4</v>
      </c>
      <c r="B27" s="2" t="s">
        <v>61</v>
      </c>
      <c r="C27" s="2" t="s">
        <v>20</v>
      </c>
      <c r="D27" s="2" t="s">
        <v>24</v>
      </c>
      <c r="E27" s="6">
        <f t="shared" si="0"/>
        <v>38.800000000000004</v>
      </c>
      <c r="F27" s="6">
        <v>78</v>
      </c>
      <c r="G27" s="6">
        <f t="shared" si="1"/>
        <v>31.200000000000003</v>
      </c>
      <c r="H27" s="6">
        <f t="shared" si="2"/>
        <v>70</v>
      </c>
    </row>
    <row r="28" spans="1:8" ht="16.5" customHeight="1">
      <c r="A28" s="2">
        <v>5</v>
      </c>
      <c r="B28" s="2" t="s">
        <v>62</v>
      </c>
      <c r="C28" s="2" t="s">
        <v>20</v>
      </c>
      <c r="D28" s="2" t="s">
        <v>26</v>
      </c>
      <c r="E28" s="6">
        <f t="shared" si="0"/>
        <v>38.1</v>
      </c>
      <c r="F28" s="6">
        <v>83.7</v>
      </c>
      <c r="G28" s="6">
        <f t="shared" si="1"/>
        <v>33.480000000000004</v>
      </c>
      <c r="H28" s="6">
        <f t="shared" si="2"/>
        <v>71.58000000000001</v>
      </c>
    </row>
    <row r="29" spans="1:8" ht="16.5" customHeight="1">
      <c r="A29" s="2">
        <v>6</v>
      </c>
      <c r="B29" s="2" t="s">
        <v>63</v>
      </c>
      <c r="C29" s="2" t="s">
        <v>20</v>
      </c>
      <c r="D29" s="2" t="s">
        <v>27</v>
      </c>
      <c r="E29" s="6">
        <f t="shared" si="0"/>
        <v>34.9</v>
      </c>
      <c r="F29" s="6">
        <v>71.4</v>
      </c>
      <c r="G29" s="6">
        <f t="shared" si="1"/>
        <v>28.560000000000002</v>
      </c>
      <c r="H29" s="6">
        <f t="shared" si="2"/>
        <v>63.46</v>
      </c>
    </row>
    <row r="30" spans="1:8" ht="16.5" customHeight="1">
      <c r="A30" s="2">
        <v>7</v>
      </c>
      <c r="B30" s="2" t="s">
        <v>64</v>
      </c>
      <c r="C30" s="2" t="s">
        <v>20</v>
      </c>
      <c r="D30" s="2" t="s">
        <v>28</v>
      </c>
      <c r="E30" s="6">
        <f t="shared" si="0"/>
        <v>34.65</v>
      </c>
      <c r="F30" s="6">
        <v>81.2</v>
      </c>
      <c r="G30" s="6">
        <f t="shared" si="1"/>
        <v>32.480000000000004</v>
      </c>
      <c r="H30" s="6">
        <f t="shared" si="2"/>
        <v>67.13</v>
      </c>
    </row>
    <row r="31" spans="1:8" ht="16.5" customHeight="1">
      <c r="A31" s="2">
        <v>8</v>
      </c>
      <c r="B31" s="2" t="s">
        <v>65</v>
      </c>
      <c r="C31" s="2" t="s">
        <v>20</v>
      </c>
      <c r="D31" s="2" t="s">
        <v>29</v>
      </c>
      <c r="E31" s="6">
        <f t="shared" si="0"/>
        <v>34.1</v>
      </c>
      <c r="F31" s="6">
        <v>70.2</v>
      </c>
      <c r="G31" s="6">
        <f t="shared" si="1"/>
        <v>28.080000000000002</v>
      </c>
      <c r="H31" s="6">
        <f t="shared" si="2"/>
        <v>62.18000000000001</v>
      </c>
    </row>
    <row r="32" spans="1:8" ht="16.5" customHeight="1">
      <c r="A32" s="2"/>
      <c r="B32" s="2"/>
      <c r="C32" s="2"/>
      <c r="D32" s="2"/>
      <c r="E32" s="6"/>
      <c r="F32" s="6"/>
      <c r="G32" s="6"/>
      <c r="H32" s="6"/>
    </row>
    <row r="33" spans="1:8" ht="16.5" customHeight="1">
      <c r="A33" s="2">
        <v>1</v>
      </c>
      <c r="B33" s="2" t="s">
        <v>66</v>
      </c>
      <c r="C33" s="2" t="s">
        <v>30</v>
      </c>
      <c r="D33" s="2" t="s">
        <v>32</v>
      </c>
      <c r="E33" s="6">
        <f t="shared" si="0"/>
        <v>47.9</v>
      </c>
      <c r="F33" s="6">
        <v>80.8</v>
      </c>
      <c r="G33" s="6">
        <f t="shared" si="1"/>
        <v>32.32</v>
      </c>
      <c r="H33" s="6">
        <f t="shared" si="2"/>
        <v>80.22</v>
      </c>
    </row>
    <row r="34" spans="1:8" ht="16.5" customHeight="1">
      <c r="A34" s="2">
        <v>2</v>
      </c>
      <c r="B34" s="2" t="s">
        <v>67</v>
      </c>
      <c r="C34" s="2" t="s">
        <v>30</v>
      </c>
      <c r="D34" s="2" t="s">
        <v>25</v>
      </c>
      <c r="E34" s="6">
        <f t="shared" si="0"/>
        <v>46.5</v>
      </c>
      <c r="F34" s="6">
        <v>83.4</v>
      </c>
      <c r="G34" s="6">
        <f t="shared" si="1"/>
        <v>33.36000000000001</v>
      </c>
      <c r="H34" s="6">
        <f t="shared" si="2"/>
        <v>79.86000000000001</v>
      </c>
    </row>
    <row r="35" spans="1:8" ht="16.5" customHeight="1">
      <c r="A35" s="2"/>
      <c r="B35" s="2"/>
      <c r="C35" s="2"/>
      <c r="D35" s="2"/>
      <c r="E35" s="6"/>
      <c r="F35" s="6"/>
      <c r="G35" s="6"/>
      <c r="H35" s="6"/>
    </row>
    <row r="36" spans="1:8" ht="16.5" customHeight="1">
      <c r="A36" s="2">
        <v>1</v>
      </c>
      <c r="B36" s="2" t="s">
        <v>68</v>
      </c>
      <c r="C36" s="2" t="s">
        <v>33</v>
      </c>
      <c r="D36" s="2" t="s">
        <v>31</v>
      </c>
      <c r="E36" s="6">
        <f t="shared" si="0"/>
        <v>50.00000000000001</v>
      </c>
      <c r="F36" s="6">
        <v>83.6</v>
      </c>
      <c r="G36" s="6">
        <f t="shared" si="1"/>
        <v>33.44</v>
      </c>
      <c r="H36" s="6">
        <f t="shared" si="2"/>
        <v>83.44</v>
      </c>
    </row>
    <row r="37" spans="1:8" ht="16.5" customHeight="1">
      <c r="A37" s="2">
        <v>2</v>
      </c>
      <c r="B37" s="2" t="s">
        <v>69</v>
      </c>
      <c r="C37" s="2" t="s">
        <v>33</v>
      </c>
      <c r="D37" s="2" t="s">
        <v>34</v>
      </c>
      <c r="E37" s="6">
        <f t="shared" si="0"/>
        <v>49.8</v>
      </c>
      <c r="F37" s="6">
        <v>84.9</v>
      </c>
      <c r="G37" s="6">
        <f t="shared" si="1"/>
        <v>33.96</v>
      </c>
      <c r="H37" s="6">
        <f t="shared" si="2"/>
        <v>83.75999999999999</v>
      </c>
    </row>
    <row r="38" spans="1:8" ht="16.5" customHeight="1">
      <c r="A38" s="2">
        <v>3</v>
      </c>
      <c r="B38" s="2" t="s">
        <v>70</v>
      </c>
      <c r="C38" s="2" t="s">
        <v>33</v>
      </c>
      <c r="D38" s="2" t="s">
        <v>35</v>
      </c>
      <c r="E38" s="6">
        <f t="shared" si="0"/>
        <v>48.05</v>
      </c>
      <c r="F38" s="6">
        <v>84</v>
      </c>
      <c r="G38" s="6">
        <f t="shared" si="1"/>
        <v>33.6</v>
      </c>
      <c r="H38" s="6">
        <f t="shared" si="2"/>
        <v>81.65</v>
      </c>
    </row>
    <row r="39" spans="1:8" ht="16.5" customHeight="1">
      <c r="A39" s="2">
        <v>4</v>
      </c>
      <c r="B39" s="2" t="s">
        <v>71</v>
      </c>
      <c r="C39" s="2" t="s">
        <v>33</v>
      </c>
      <c r="D39" s="2" t="s">
        <v>10</v>
      </c>
      <c r="E39" s="6">
        <f t="shared" si="0"/>
        <v>47.45</v>
      </c>
      <c r="F39" s="6">
        <v>78</v>
      </c>
      <c r="G39" s="6">
        <f t="shared" si="1"/>
        <v>31.200000000000003</v>
      </c>
      <c r="H39" s="6">
        <f t="shared" si="2"/>
        <v>78.65</v>
      </c>
    </row>
  </sheetData>
  <mergeCells count="1">
    <mergeCell ref="A1:H1"/>
  </mergeCells>
  <printOptions horizontalCentered="1" verticalCentered="1"/>
  <pageMargins left="0.5118110236220472" right="0.5118110236220472" top="0.58" bottom="0.66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汤辉</cp:lastModifiedBy>
  <cp:lastPrinted>2020-09-10T01:20:10Z</cp:lastPrinted>
  <dcterms:created xsi:type="dcterms:W3CDTF">2020-08-26T01:16:24Z</dcterms:created>
  <dcterms:modified xsi:type="dcterms:W3CDTF">2020-09-12T08:23:11Z</dcterms:modified>
  <cp:category/>
  <cp:version/>
  <cp:contentType/>
  <cp:contentStatus/>
</cp:coreProperties>
</file>