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90" windowHeight="4140" activeTab="0"/>
  </bookViews>
  <sheets>
    <sheet name="总成绩" sheetId="1" r:id="rId1"/>
  </sheets>
  <definedNames>
    <definedName name="_xlnm.Print_Area" localSheetId="0">'总成绩'!$A$1:$I$34</definedName>
    <definedName name="_xlnm.Print_Titles" localSheetId="0">'总成绩'!$4:$4</definedName>
  </definedNames>
  <calcPr fullCalcOnLoad="1"/>
</workbook>
</file>

<file path=xl/sharedStrings.xml><?xml version="1.0" encoding="utf-8"?>
<sst xmlns="http://schemas.openxmlformats.org/spreadsheetml/2006/main" count="113" uniqueCount="91">
  <si>
    <t>准考证号</t>
  </si>
  <si>
    <t>姓名</t>
  </si>
  <si>
    <t>学科</t>
  </si>
  <si>
    <t>序号</t>
  </si>
  <si>
    <t>笔试成绩</t>
  </si>
  <si>
    <t>总成绩</t>
  </si>
  <si>
    <t>专业测试成绩</t>
  </si>
  <si>
    <t>笔试成绩
÷1.2×0.6</t>
  </si>
  <si>
    <t>专业成绩×0.4</t>
  </si>
  <si>
    <t>2020年大观区小学教师公开招聘总成绩和拟体检、考察名单公示</t>
  </si>
  <si>
    <t xml:space="preserve">    根据省招聘方案计分规定，总成绩=笔试合成成绩÷1.2×0.6+专业测试成绩×0.4。现将2020年大观区小学教师招聘进入专业测试人员的笔试成绩、专业测试成绩、总成绩和拟体检、考察名单公示如下：</t>
  </si>
  <si>
    <t>一、2020年大观区公开招聘教师进入专业测试人员笔试、专业测试和总成绩</t>
  </si>
  <si>
    <t>小学语文</t>
  </si>
  <si>
    <t>小学数学1</t>
  </si>
  <si>
    <t>小学数学2</t>
  </si>
  <si>
    <t>二、拟体检、考察名单：8人</t>
  </si>
  <si>
    <t>大观区2020年教师公开招聘工作领导小组</t>
  </si>
  <si>
    <t>体检和考察工作9月14日在大观政府网教育专题通知公告栏另行发布。</t>
  </si>
  <si>
    <t>陈文俊</t>
  </si>
  <si>
    <t>王迪</t>
  </si>
  <si>
    <t>涂芳</t>
  </si>
  <si>
    <t>杨小英</t>
  </si>
  <si>
    <t>欧烨红</t>
  </si>
  <si>
    <t>董凤平</t>
  </si>
  <si>
    <t>汪华荣</t>
  </si>
  <si>
    <t>操甜甜</t>
  </si>
  <si>
    <t>吴晓筱</t>
  </si>
  <si>
    <t>柯玉娟</t>
  </si>
  <si>
    <t>108008813</t>
  </si>
  <si>
    <t>108007801</t>
  </si>
  <si>
    <t>108007720</t>
  </si>
  <si>
    <t>108005820</t>
  </si>
  <si>
    <t>108005218</t>
  </si>
  <si>
    <t>108009303</t>
  </si>
  <si>
    <t>108009618</t>
  </si>
  <si>
    <t>108005728</t>
  </si>
  <si>
    <t>108008325</t>
  </si>
  <si>
    <t>108008220</t>
  </si>
  <si>
    <t>108008910</t>
  </si>
  <si>
    <t>108005710</t>
  </si>
  <si>
    <t>108009622</t>
  </si>
  <si>
    <t>108005527</t>
  </si>
  <si>
    <t>108008115</t>
  </si>
  <si>
    <t>92.8</t>
  </si>
  <si>
    <t>92.2</t>
  </si>
  <si>
    <t>89.9</t>
  </si>
  <si>
    <t>89.3</t>
  </si>
  <si>
    <t>88.7</t>
  </si>
  <si>
    <t>88</t>
  </si>
  <si>
    <t>87.9</t>
  </si>
  <si>
    <t>87.6</t>
  </si>
  <si>
    <t>87.5</t>
  </si>
  <si>
    <t>85.5</t>
  </si>
  <si>
    <t>84.9</t>
  </si>
  <si>
    <t>84.6</t>
  </si>
  <si>
    <t>84.4</t>
  </si>
  <si>
    <t>83.6</t>
  </si>
  <si>
    <t>汪兴</t>
  </si>
  <si>
    <t>黄闻璐</t>
  </si>
  <si>
    <t>王晨晨</t>
  </si>
  <si>
    <t>戴高雯</t>
  </si>
  <si>
    <t>108003408</t>
  </si>
  <si>
    <t>108002315</t>
  </si>
  <si>
    <t>108002105</t>
  </si>
  <si>
    <t>108004902</t>
  </si>
  <si>
    <t>108005021</t>
  </si>
  <si>
    <t>108002212</t>
  </si>
  <si>
    <t>88.2</t>
  </si>
  <si>
    <t>85.2</t>
  </si>
  <si>
    <t>82.1</t>
  </si>
  <si>
    <t>77.9</t>
  </si>
  <si>
    <t>73.5</t>
  </si>
  <si>
    <t>72.6</t>
  </si>
  <si>
    <t>程小英</t>
  </si>
  <si>
    <t>程亮</t>
  </si>
  <si>
    <t>108004924</t>
  </si>
  <si>
    <t>108004125</t>
  </si>
  <si>
    <t>108003122</t>
  </si>
  <si>
    <t>87</t>
  </si>
  <si>
    <t>83.5</t>
  </si>
  <si>
    <t>82.8</t>
  </si>
  <si>
    <t>王孟园</t>
  </si>
  <si>
    <t>柯珂</t>
  </si>
  <si>
    <t>鲍慧娟</t>
  </si>
  <si>
    <t>李林林</t>
  </si>
  <si>
    <t>董翠英</t>
  </si>
  <si>
    <t>查雪莲</t>
  </si>
  <si>
    <t>许栏玉</t>
  </si>
  <si>
    <t>严慧</t>
  </si>
  <si>
    <t>1、小学语文拟聘5人 ： 李林林、董翠英、查雪莲、许栏玉、严慧。</t>
  </si>
  <si>
    <t>2、小学数学1拟聘2人： 王孟园、柯珂。                    3、小学数学2拟聘1人：鲍慧娟。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</si>
</sst>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);[Red]\(0.0\)"/>
    <numFmt numFmtId="182" formatCode="0.00_);[Red]\(0.00\)"/>
    <numFmt numFmtId="183" formatCode="000000"/>
    <numFmt numFmtId="184" formatCode="#,##0.00_ 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仿宋_GB2312"/>
      <family val="3"/>
    </font>
    <font>
      <b/>
      <sz val="10"/>
      <name val="仿宋_GB2312"/>
      <family val="3"/>
    </font>
    <font>
      <sz val="14"/>
      <name val="华文仿宋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82" fontId="13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82" fontId="12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51" fillId="0" borderId="10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1" fontId="14" fillId="0" borderId="0" xfId="0" applyNumberFormat="1" applyFont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A1" sqref="A1:I1"/>
    </sheetView>
  </sheetViews>
  <sheetFormatPr defaultColWidth="9.140625" defaultRowHeight="12.75"/>
  <cols>
    <col min="1" max="1" width="5.7109375" style="1" customWidth="1"/>
    <col min="2" max="2" width="11.28125" style="0" customWidth="1"/>
    <col min="3" max="3" width="10.00390625" style="0" customWidth="1"/>
    <col min="4" max="4" width="14.28125" style="2" customWidth="1"/>
    <col min="5" max="5" width="10.00390625" style="2" customWidth="1"/>
    <col min="6" max="6" width="14.00390625" style="2" customWidth="1"/>
    <col min="7" max="7" width="11.28125" style="10" customWidth="1"/>
    <col min="8" max="8" width="11.140625" style="2" customWidth="1"/>
    <col min="9" max="9" width="12.421875" style="2" customWidth="1"/>
  </cols>
  <sheetData>
    <row r="1" spans="1:9" ht="29.25" customHeight="1">
      <c r="A1" s="21" t="s">
        <v>9</v>
      </c>
      <c r="B1" s="22"/>
      <c r="C1" s="22"/>
      <c r="D1" s="22"/>
      <c r="E1" s="22"/>
      <c r="F1" s="22"/>
      <c r="G1" s="22"/>
      <c r="H1" s="22"/>
      <c r="I1" s="22"/>
    </row>
    <row r="2" spans="1:9" ht="31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9" ht="19.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</row>
    <row r="4" spans="1:9" ht="33" customHeight="1">
      <c r="A4" s="3" t="s">
        <v>3</v>
      </c>
      <c r="B4" s="3" t="s">
        <v>0</v>
      </c>
      <c r="C4" s="3" t="s">
        <v>1</v>
      </c>
      <c r="D4" s="3" t="s">
        <v>2</v>
      </c>
      <c r="E4" s="3" t="s">
        <v>4</v>
      </c>
      <c r="F4" s="4" t="s">
        <v>7</v>
      </c>
      <c r="G4" s="8" t="s">
        <v>6</v>
      </c>
      <c r="H4" s="4" t="s">
        <v>8</v>
      </c>
      <c r="I4" s="3" t="s">
        <v>5</v>
      </c>
    </row>
    <row r="5" spans="1:9" ht="24.75" customHeight="1">
      <c r="A5" s="6">
        <v>1</v>
      </c>
      <c r="B5" s="17" t="s">
        <v>28</v>
      </c>
      <c r="C5" s="17" t="s">
        <v>84</v>
      </c>
      <c r="D5" s="5" t="s">
        <v>12</v>
      </c>
      <c r="E5" s="17" t="s">
        <v>43</v>
      </c>
      <c r="F5" s="7">
        <f>E5/1.2*0.6</f>
        <v>46.4</v>
      </c>
      <c r="G5" s="9">
        <v>80.3</v>
      </c>
      <c r="H5" s="7">
        <f>G5*0.4</f>
        <v>32.12</v>
      </c>
      <c r="I5" s="19">
        <f aca="true" t="shared" si="0" ref="I5:I14">F5+H5</f>
        <v>78.52</v>
      </c>
    </row>
    <row r="6" spans="1:9" ht="24.75" customHeight="1">
      <c r="A6" s="6">
        <v>2</v>
      </c>
      <c r="B6" s="17" t="s">
        <v>29</v>
      </c>
      <c r="C6" s="17" t="s">
        <v>18</v>
      </c>
      <c r="D6" s="5" t="s">
        <v>12</v>
      </c>
      <c r="E6" s="17" t="s">
        <v>44</v>
      </c>
      <c r="F6" s="7">
        <f aca="true" t="shared" si="1" ref="F6:F28">E6/1.2*0.6</f>
        <v>46.1</v>
      </c>
      <c r="G6" s="9">
        <v>0</v>
      </c>
      <c r="H6" s="7">
        <f aca="true" t="shared" si="2" ref="H6:H28">G6*0.4</f>
        <v>0</v>
      </c>
      <c r="I6" s="19">
        <f t="shared" si="0"/>
        <v>46.1</v>
      </c>
    </row>
    <row r="7" spans="1:9" ht="24.75" customHeight="1">
      <c r="A7" s="6">
        <v>3</v>
      </c>
      <c r="B7" s="17" t="s">
        <v>30</v>
      </c>
      <c r="C7" s="17" t="s">
        <v>87</v>
      </c>
      <c r="D7" s="5" t="s">
        <v>12</v>
      </c>
      <c r="E7" s="17" t="s">
        <v>45</v>
      </c>
      <c r="F7" s="7">
        <f t="shared" si="1"/>
        <v>44.95</v>
      </c>
      <c r="G7" s="9">
        <v>81</v>
      </c>
      <c r="H7" s="7">
        <f t="shared" si="2"/>
        <v>32.4</v>
      </c>
      <c r="I7" s="19">
        <f t="shared" si="0"/>
        <v>77.35</v>
      </c>
    </row>
    <row r="8" spans="1:9" ht="24.75" customHeight="1">
      <c r="A8" s="6">
        <v>4</v>
      </c>
      <c r="B8" s="17" t="s">
        <v>31</v>
      </c>
      <c r="C8" s="17" t="s">
        <v>88</v>
      </c>
      <c r="D8" s="5" t="s">
        <v>12</v>
      </c>
      <c r="E8" s="17" t="s">
        <v>45</v>
      </c>
      <c r="F8" s="7">
        <f t="shared" si="1"/>
        <v>44.95</v>
      </c>
      <c r="G8" s="9">
        <v>80.7</v>
      </c>
      <c r="H8" s="7">
        <f t="shared" si="2"/>
        <v>32.28</v>
      </c>
      <c r="I8" s="19">
        <f t="shared" si="0"/>
        <v>77.23</v>
      </c>
    </row>
    <row r="9" spans="1:9" ht="24.75" customHeight="1">
      <c r="A9" s="6">
        <v>5</v>
      </c>
      <c r="B9" s="17" t="s">
        <v>32</v>
      </c>
      <c r="C9" s="17" t="s">
        <v>86</v>
      </c>
      <c r="D9" s="5" t="s">
        <v>12</v>
      </c>
      <c r="E9" s="17" t="s">
        <v>46</v>
      </c>
      <c r="F9" s="7">
        <f t="shared" si="1"/>
        <v>44.65</v>
      </c>
      <c r="G9" s="9">
        <v>82.6</v>
      </c>
      <c r="H9" s="7">
        <f t="shared" si="2"/>
        <v>33.04</v>
      </c>
      <c r="I9" s="19">
        <f t="shared" si="0"/>
        <v>77.69</v>
      </c>
    </row>
    <row r="10" spans="1:9" ht="24.75" customHeight="1">
      <c r="A10" s="6">
        <v>6</v>
      </c>
      <c r="B10" s="17" t="s">
        <v>33</v>
      </c>
      <c r="C10" s="17" t="s">
        <v>85</v>
      </c>
      <c r="D10" s="5" t="s">
        <v>12</v>
      </c>
      <c r="E10" s="17" t="s">
        <v>47</v>
      </c>
      <c r="F10" s="7">
        <f t="shared" si="1"/>
        <v>44.35</v>
      </c>
      <c r="G10" s="9">
        <v>83.8</v>
      </c>
      <c r="H10" s="7">
        <f t="shared" si="2"/>
        <v>33.52</v>
      </c>
      <c r="I10" s="19">
        <f t="shared" si="0"/>
        <v>77.87</v>
      </c>
    </row>
    <row r="11" spans="1:9" ht="24.75" customHeight="1">
      <c r="A11" s="6">
        <v>7</v>
      </c>
      <c r="B11" s="17" t="s">
        <v>34</v>
      </c>
      <c r="C11" s="17" t="s">
        <v>19</v>
      </c>
      <c r="D11" s="5" t="s">
        <v>12</v>
      </c>
      <c r="E11" s="17" t="s">
        <v>48</v>
      </c>
      <c r="F11" s="7">
        <f t="shared" si="1"/>
        <v>44.00000000000001</v>
      </c>
      <c r="G11" s="9">
        <v>79.4</v>
      </c>
      <c r="H11" s="7">
        <f t="shared" si="2"/>
        <v>31.760000000000005</v>
      </c>
      <c r="I11" s="19">
        <f t="shared" si="0"/>
        <v>75.76000000000002</v>
      </c>
    </row>
    <row r="12" spans="1:9" ht="24.75" customHeight="1">
      <c r="A12" s="6">
        <v>8</v>
      </c>
      <c r="B12" s="17" t="s">
        <v>35</v>
      </c>
      <c r="C12" s="17" t="s">
        <v>20</v>
      </c>
      <c r="D12" s="5" t="s">
        <v>12</v>
      </c>
      <c r="E12" s="17" t="s">
        <v>49</v>
      </c>
      <c r="F12" s="7">
        <f t="shared" si="1"/>
        <v>43.95000000000001</v>
      </c>
      <c r="G12" s="9">
        <v>80.4</v>
      </c>
      <c r="H12" s="7">
        <f t="shared" si="2"/>
        <v>32.160000000000004</v>
      </c>
      <c r="I12" s="19">
        <f t="shared" si="0"/>
        <v>76.11000000000001</v>
      </c>
    </row>
    <row r="13" spans="1:9" ht="24.75" customHeight="1">
      <c r="A13" s="6">
        <v>9</v>
      </c>
      <c r="B13" s="17" t="s">
        <v>36</v>
      </c>
      <c r="C13" s="17" t="s">
        <v>21</v>
      </c>
      <c r="D13" s="5" t="s">
        <v>12</v>
      </c>
      <c r="E13" s="17" t="s">
        <v>50</v>
      </c>
      <c r="F13" s="7">
        <f t="shared" si="1"/>
        <v>43.8</v>
      </c>
      <c r="G13" s="9">
        <v>78.8</v>
      </c>
      <c r="H13" s="7">
        <f t="shared" si="2"/>
        <v>31.52</v>
      </c>
      <c r="I13" s="19">
        <f t="shared" si="0"/>
        <v>75.32</v>
      </c>
    </row>
    <row r="14" spans="1:9" ht="24.75" customHeight="1">
      <c r="A14" s="6">
        <v>10</v>
      </c>
      <c r="B14" s="17" t="s">
        <v>37</v>
      </c>
      <c r="C14" s="17" t="s">
        <v>22</v>
      </c>
      <c r="D14" s="5" t="s">
        <v>12</v>
      </c>
      <c r="E14" s="17" t="s">
        <v>51</v>
      </c>
      <c r="F14" s="7">
        <f t="shared" si="1"/>
        <v>43.75</v>
      </c>
      <c r="G14" s="9">
        <v>76.7</v>
      </c>
      <c r="H14" s="7">
        <f t="shared" si="2"/>
        <v>30.680000000000003</v>
      </c>
      <c r="I14" s="19">
        <f t="shared" si="0"/>
        <v>74.43</v>
      </c>
    </row>
    <row r="15" spans="1:9" ht="24.75" customHeight="1">
      <c r="A15" s="6">
        <v>11</v>
      </c>
      <c r="B15" s="17" t="s">
        <v>38</v>
      </c>
      <c r="C15" s="17" t="s">
        <v>23</v>
      </c>
      <c r="D15" s="5" t="s">
        <v>12</v>
      </c>
      <c r="E15" s="17" t="s">
        <v>52</v>
      </c>
      <c r="F15" s="7">
        <f t="shared" si="1"/>
        <v>42.75</v>
      </c>
      <c r="G15" s="9">
        <v>77.4</v>
      </c>
      <c r="H15" s="7">
        <f t="shared" si="2"/>
        <v>30.960000000000004</v>
      </c>
      <c r="I15" s="19">
        <f aca="true" t="shared" si="3" ref="I15:I20">F15+H15</f>
        <v>73.71000000000001</v>
      </c>
    </row>
    <row r="16" spans="1:9" ht="24.75" customHeight="1">
      <c r="A16" s="6">
        <v>12</v>
      </c>
      <c r="B16" s="17" t="s">
        <v>39</v>
      </c>
      <c r="C16" s="17" t="s">
        <v>24</v>
      </c>
      <c r="D16" s="5" t="s">
        <v>12</v>
      </c>
      <c r="E16" s="17" t="s">
        <v>53</v>
      </c>
      <c r="F16" s="7">
        <f t="shared" si="1"/>
        <v>42.45000000000001</v>
      </c>
      <c r="G16" s="9">
        <v>74.6</v>
      </c>
      <c r="H16" s="7">
        <f t="shared" si="2"/>
        <v>29.84</v>
      </c>
      <c r="I16" s="19">
        <f t="shared" si="3"/>
        <v>72.29</v>
      </c>
    </row>
    <row r="17" spans="1:9" ht="24.75" customHeight="1">
      <c r="A17" s="6">
        <v>13</v>
      </c>
      <c r="B17" s="17" t="s">
        <v>40</v>
      </c>
      <c r="C17" s="17" t="s">
        <v>25</v>
      </c>
      <c r="D17" s="5" t="s">
        <v>12</v>
      </c>
      <c r="E17" s="17" t="s">
        <v>54</v>
      </c>
      <c r="F17" s="7">
        <f t="shared" si="1"/>
        <v>42.3</v>
      </c>
      <c r="G17" s="9">
        <v>74.8</v>
      </c>
      <c r="H17" s="7">
        <f t="shared" si="2"/>
        <v>29.92</v>
      </c>
      <c r="I17" s="19">
        <f t="shared" si="3"/>
        <v>72.22</v>
      </c>
    </row>
    <row r="18" spans="1:9" ht="24.75" customHeight="1">
      <c r="A18" s="6">
        <v>14</v>
      </c>
      <c r="B18" s="17" t="s">
        <v>41</v>
      </c>
      <c r="C18" s="17" t="s">
        <v>26</v>
      </c>
      <c r="D18" s="5" t="s">
        <v>12</v>
      </c>
      <c r="E18" s="17" t="s">
        <v>55</v>
      </c>
      <c r="F18" s="7">
        <f t="shared" si="1"/>
        <v>42.2</v>
      </c>
      <c r="G18" s="9">
        <v>75.8</v>
      </c>
      <c r="H18" s="7">
        <f t="shared" si="2"/>
        <v>30.32</v>
      </c>
      <c r="I18" s="19">
        <f t="shared" si="3"/>
        <v>72.52000000000001</v>
      </c>
    </row>
    <row r="19" spans="1:9" ht="24.75" customHeight="1">
      <c r="A19" s="6">
        <v>15</v>
      </c>
      <c r="B19" s="17" t="s">
        <v>42</v>
      </c>
      <c r="C19" s="17" t="s">
        <v>27</v>
      </c>
      <c r="D19" s="5" t="s">
        <v>12</v>
      </c>
      <c r="E19" s="17" t="s">
        <v>56</v>
      </c>
      <c r="F19" s="7">
        <f t="shared" si="1"/>
        <v>41.800000000000004</v>
      </c>
      <c r="G19" s="9">
        <v>77</v>
      </c>
      <c r="H19" s="7">
        <f t="shared" si="2"/>
        <v>30.8</v>
      </c>
      <c r="I19" s="19">
        <f t="shared" si="3"/>
        <v>72.60000000000001</v>
      </c>
    </row>
    <row r="20" spans="1:9" s="12" customFormat="1" ht="24.75" customHeight="1">
      <c r="A20" s="6">
        <v>16</v>
      </c>
      <c r="B20" s="18" t="s">
        <v>61</v>
      </c>
      <c r="C20" s="18" t="s">
        <v>81</v>
      </c>
      <c r="D20" s="11" t="s">
        <v>13</v>
      </c>
      <c r="E20" s="18" t="s">
        <v>67</v>
      </c>
      <c r="F20" s="7">
        <f t="shared" si="1"/>
        <v>44.1</v>
      </c>
      <c r="G20" s="9">
        <v>77</v>
      </c>
      <c r="H20" s="7">
        <f t="shared" si="2"/>
        <v>30.8</v>
      </c>
      <c r="I20" s="19">
        <f t="shared" si="3"/>
        <v>74.9</v>
      </c>
    </row>
    <row r="21" spans="1:9" ht="24.75" customHeight="1">
      <c r="A21" s="6">
        <v>17</v>
      </c>
      <c r="B21" s="18" t="s">
        <v>62</v>
      </c>
      <c r="C21" s="18" t="s">
        <v>82</v>
      </c>
      <c r="D21" s="11" t="s">
        <v>13</v>
      </c>
      <c r="E21" s="18" t="s">
        <v>68</v>
      </c>
      <c r="F21" s="7">
        <f t="shared" si="1"/>
        <v>42.6</v>
      </c>
      <c r="G21" s="9">
        <v>78.8</v>
      </c>
      <c r="H21" s="7">
        <f t="shared" si="2"/>
        <v>31.52</v>
      </c>
      <c r="I21" s="19">
        <f aca="true" t="shared" si="4" ref="I21:I28">F21+H21</f>
        <v>74.12</v>
      </c>
    </row>
    <row r="22" spans="1:9" ht="24.75" customHeight="1">
      <c r="A22" s="6">
        <v>18</v>
      </c>
      <c r="B22" s="18" t="s">
        <v>63</v>
      </c>
      <c r="C22" s="18" t="s">
        <v>57</v>
      </c>
      <c r="D22" s="11" t="s">
        <v>13</v>
      </c>
      <c r="E22" s="18" t="s">
        <v>69</v>
      </c>
      <c r="F22" s="7">
        <f t="shared" si="1"/>
        <v>41.050000000000004</v>
      </c>
      <c r="G22" s="9">
        <v>79.4</v>
      </c>
      <c r="H22" s="7">
        <f t="shared" si="2"/>
        <v>31.760000000000005</v>
      </c>
      <c r="I22" s="19">
        <f t="shared" si="4"/>
        <v>72.81</v>
      </c>
    </row>
    <row r="23" spans="1:9" ht="24.75" customHeight="1">
      <c r="A23" s="6">
        <v>19</v>
      </c>
      <c r="B23" s="18" t="s">
        <v>64</v>
      </c>
      <c r="C23" s="18" t="s">
        <v>58</v>
      </c>
      <c r="D23" s="11" t="s">
        <v>13</v>
      </c>
      <c r="E23" s="18" t="s">
        <v>70</v>
      </c>
      <c r="F23" s="7">
        <f t="shared" si="1"/>
        <v>38.95</v>
      </c>
      <c r="G23" s="9">
        <v>77.4</v>
      </c>
      <c r="H23" s="7">
        <f t="shared" si="2"/>
        <v>30.960000000000004</v>
      </c>
      <c r="I23" s="19">
        <f t="shared" si="4"/>
        <v>69.91000000000001</v>
      </c>
    </row>
    <row r="24" spans="1:9" ht="24.75" customHeight="1">
      <c r="A24" s="6">
        <v>20</v>
      </c>
      <c r="B24" s="18" t="s">
        <v>65</v>
      </c>
      <c r="C24" s="18" t="s">
        <v>59</v>
      </c>
      <c r="D24" s="11" t="s">
        <v>13</v>
      </c>
      <c r="E24" s="18" t="s">
        <v>71</v>
      </c>
      <c r="F24" s="7">
        <f t="shared" si="1"/>
        <v>36.75</v>
      </c>
      <c r="G24" s="9">
        <v>66.4</v>
      </c>
      <c r="H24" s="7">
        <f t="shared" si="2"/>
        <v>26.560000000000002</v>
      </c>
      <c r="I24" s="19">
        <f t="shared" si="4"/>
        <v>63.31</v>
      </c>
    </row>
    <row r="25" spans="1:9" ht="24.75" customHeight="1">
      <c r="A25" s="6">
        <v>21</v>
      </c>
      <c r="B25" s="18" t="s">
        <v>66</v>
      </c>
      <c r="C25" s="18" t="s">
        <v>60</v>
      </c>
      <c r="D25" s="11" t="s">
        <v>13</v>
      </c>
      <c r="E25" s="18" t="s">
        <v>72</v>
      </c>
      <c r="F25" s="7">
        <f t="shared" si="1"/>
        <v>36.3</v>
      </c>
      <c r="G25" s="9">
        <v>64.2</v>
      </c>
      <c r="H25" s="7">
        <f t="shared" si="2"/>
        <v>25.680000000000003</v>
      </c>
      <c r="I25" s="19">
        <f t="shared" si="4"/>
        <v>61.980000000000004</v>
      </c>
    </row>
    <row r="26" spans="1:9" ht="24.75" customHeight="1">
      <c r="A26" s="6">
        <v>22</v>
      </c>
      <c r="B26" s="18" t="s">
        <v>75</v>
      </c>
      <c r="C26" s="18" t="s">
        <v>83</v>
      </c>
      <c r="D26" s="5" t="s">
        <v>14</v>
      </c>
      <c r="E26" s="18" t="s">
        <v>78</v>
      </c>
      <c r="F26" s="7">
        <f t="shared" si="1"/>
        <v>43.5</v>
      </c>
      <c r="G26" s="9">
        <v>81.4</v>
      </c>
      <c r="H26" s="7">
        <f t="shared" si="2"/>
        <v>32.56</v>
      </c>
      <c r="I26" s="19">
        <f t="shared" si="4"/>
        <v>76.06</v>
      </c>
    </row>
    <row r="27" spans="1:9" ht="24.75" customHeight="1">
      <c r="A27" s="6">
        <v>23</v>
      </c>
      <c r="B27" s="18" t="s">
        <v>76</v>
      </c>
      <c r="C27" s="18" t="s">
        <v>73</v>
      </c>
      <c r="D27" s="5" t="s">
        <v>14</v>
      </c>
      <c r="E27" s="18" t="s">
        <v>79</v>
      </c>
      <c r="F27" s="7">
        <f t="shared" si="1"/>
        <v>41.75000000000001</v>
      </c>
      <c r="G27" s="9">
        <v>78.6</v>
      </c>
      <c r="H27" s="7">
        <f t="shared" si="2"/>
        <v>31.439999999999998</v>
      </c>
      <c r="I27" s="19">
        <f t="shared" si="4"/>
        <v>73.19</v>
      </c>
    </row>
    <row r="28" spans="1:9" ht="24.75" customHeight="1">
      <c r="A28" s="6">
        <v>24</v>
      </c>
      <c r="B28" s="18" t="s">
        <v>77</v>
      </c>
      <c r="C28" s="18" t="s">
        <v>74</v>
      </c>
      <c r="D28" s="5" t="s">
        <v>14</v>
      </c>
      <c r="E28" s="18" t="s">
        <v>80</v>
      </c>
      <c r="F28" s="7">
        <f t="shared" si="1"/>
        <v>41.4</v>
      </c>
      <c r="G28" s="9">
        <v>71.6</v>
      </c>
      <c r="H28" s="7">
        <f t="shared" si="2"/>
        <v>28.64</v>
      </c>
      <c r="I28" s="19">
        <f t="shared" si="4"/>
        <v>70.03999999999999</v>
      </c>
    </row>
    <row r="29" spans="1:9" ht="23.25" customHeight="1">
      <c r="A29" s="25" t="s">
        <v>15</v>
      </c>
      <c r="B29" s="25"/>
      <c r="C29" s="25"/>
      <c r="D29" s="25"/>
      <c r="E29" s="25"/>
      <c r="F29" s="25"/>
      <c r="G29" s="25"/>
      <c r="H29" s="25"/>
      <c r="I29" s="25"/>
    </row>
    <row r="30" spans="1:9" s="13" customFormat="1" ht="21" customHeight="1">
      <c r="A30" s="26" t="s">
        <v>89</v>
      </c>
      <c r="B30" s="26"/>
      <c r="C30" s="26"/>
      <c r="D30" s="26"/>
      <c r="E30" s="26"/>
      <c r="F30" s="26"/>
      <c r="G30" s="26"/>
      <c r="H30" s="26"/>
      <c r="I30" s="26"/>
    </row>
    <row r="31" spans="1:9" s="13" customFormat="1" ht="21" customHeight="1">
      <c r="A31" s="26" t="s">
        <v>90</v>
      </c>
      <c r="B31" s="26"/>
      <c r="C31" s="26"/>
      <c r="D31" s="26"/>
      <c r="E31" s="26"/>
      <c r="F31" s="26"/>
      <c r="G31" s="26"/>
      <c r="H31" s="26"/>
      <c r="I31" s="26"/>
    </row>
    <row r="32" spans="1:9" s="13" customFormat="1" ht="24" customHeight="1">
      <c r="A32" s="14" t="s">
        <v>17</v>
      </c>
      <c r="B32" s="14"/>
      <c r="C32" s="14"/>
      <c r="D32" s="14"/>
      <c r="E32" s="16"/>
      <c r="F32" s="14"/>
      <c r="G32" s="15"/>
      <c r="H32" s="14"/>
      <c r="I32" s="14"/>
    </row>
    <row r="33" spans="1:9" ht="21.75" customHeight="1">
      <c r="A33" s="20" t="s">
        <v>16</v>
      </c>
      <c r="B33" s="20"/>
      <c r="C33" s="20"/>
      <c r="D33" s="20"/>
      <c r="E33" s="20"/>
      <c r="F33" s="20"/>
      <c r="G33" s="20"/>
      <c r="H33" s="20"/>
      <c r="I33" s="20"/>
    </row>
    <row r="34" spans="1:9" ht="16.5" customHeight="1">
      <c r="A34" s="23">
        <v>44086</v>
      </c>
      <c r="B34" s="23"/>
      <c r="C34" s="23"/>
      <c r="D34" s="23"/>
      <c r="E34" s="23"/>
      <c r="F34" s="23"/>
      <c r="G34" s="23"/>
      <c r="H34" s="23"/>
      <c r="I34" s="23"/>
    </row>
  </sheetData>
  <sheetProtection/>
  <mergeCells count="8">
    <mergeCell ref="A33:I33"/>
    <mergeCell ref="A1:I1"/>
    <mergeCell ref="A34:I34"/>
    <mergeCell ref="A2:I2"/>
    <mergeCell ref="A29:I29"/>
    <mergeCell ref="A3:I3"/>
    <mergeCell ref="A30:I30"/>
    <mergeCell ref="A31:I31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2020-09-12T05:12:07Z</cp:lastPrinted>
  <dcterms:created xsi:type="dcterms:W3CDTF">2015-07-18T02:33:01Z</dcterms:created>
  <dcterms:modified xsi:type="dcterms:W3CDTF">2020-09-12T06:13:46Z</dcterms:modified>
  <cp:category/>
  <cp:version/>
  <cp:contentType/>
  <cp:contentStatus/>
</cp:coreProperties>
</file>