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5" windowHeight="7065"/>
  </bookViews>
  <sheets>
    <sheet name="Sheet1" sheetId="1" r:id="rId1"/>
  </sheets>
  <calcPr calcId="144525"/>
</workbook>
</file>

<file path=xl/sharedStrings.xml><?xml version="1.0" encoding="utf-8"?>
<sst xmlns="http://schemas.openxmlformats.org/spreadsheetml/2006/main" count="357" uniqueCount="246">
  <si>
    <t>2020年度东至县中小学新任教师公开招聘专业测试成绩及最终合成成绩表</t>
  </si>
  <si>
    <t>序号</t>
  </si>
  <si>
    <t>岗位代码</t>
  </si>
  <si>
    <t>岗位名称</t>
  </si>
  <si>
    <t>准考证号码</t>
  </si>
  <si>
    <t>专业测试证书编号</t>
  </si>
  <si>
    <t>笔试合成成绩</t>
  </si>
  <si>
    <t>专业测试成绩</t>
  </si>
  <si>
    <t>最终合成成绩</t>
  </si>
  <si>
    <t>341721001001</t>
  </si>
  <si>
    <t>小学语文</t>
  </si>
  <si>
    <t>117000814</t>
  </si>
  <si>
    <t>XXYW101</t>
  </si>
  <si>
    <t>86.3</t>
  </si>
  <si>
    <t>117000610</t>
  </si>
  <si>
    <t>XXYW102</t>
  </si>
  <si>
    <t>86.1</t>
  </si>
  <si>
    <t>117000806</t>
  </si>
  <si>
    <t>XXYW104</t>
  </si>
  <si>
    <t>83.2</t>
  </si>
  <si>
    <t>117000711</t>
  </si>
  <si>
    <t>XXYW106</t>
  </si>
  <si>
    <t>79.4</t>
  </si>
  <si>
    <t>117000915</t>
  </si>
  <si>
    <t>XXYW107</t>
  </si>
  <si>
    <t>76.5</t>
  </si>
  <si>
    <t>117000515</t>
  </si>
  <si>
    <t>XXYW108</t>
  </si>
  <si>
    <t>75.4</t>
  </si>
  <si>
    <t>117000707</t>
  </si>
  <si>
    <t>XXYW109</t>
  </si>
  <si>
    <t>73.7</t>
  </si>
  <si>
    <t>XXYW110</t>
  </si>
  <si>
    <t>71</t>
  </si>
  <si>
    <t>341721001002</t>
  </si>
  <si>
    <t>小学体育</t>
  </si>
  <si>
    <t>117000125</t>
  </si>
  <si>
    <t>XXTY101</t>
  </si>
  <si>
    <t>81.8</t>
  </si>
  <si>
    <t>117000105</t>
  </si>
  <si>
    <t>XXTY102</t>
  </si>
  <si>
    <t>79.1</t>
  </si>
  <si>
    <t>117000113</t>
  </si>
  <si>
    <t>XXTY103</t>
  </si>
  <si>
    <t>76.6</t>
  </si>
  <si>
    <t>341721001003</t>
  </si>
  <si>
    <t>小学信息技术</t>
  </si>
  <si>
    <t>117001011</t>
  </si>
  <si>
    <t>XXXX101</t>
  </si>
  <si>
    <t>99.3</t>
  </si>
  <si>
    <t>117001015</t>
  </si>
  <si>
    <t>XXXX102</t>
  </si>
  <si>
    <t>98.9</t>
  </si>
  <si>
    <t>117001006</t>
  </si>
  <si>
    <t>XXXX103</t>
  </si>
  <si>
    <t>96.7</t>
  </si>
  <si>
    <t>341721001004</t>
  </si>
  <si>
    <t>初中语文</t>
  </si>
  <si>
    <t>517003901</t>
  </si>
  <si>
    <t>CZYW101</t>
  </si>
  <si>
    <t>75.5</t>
  </si>
  <si>
    <t>517003926</t>
  </si>
  <si>
    <t>CZYW102</t>
  </si>
  <si>
    <t>71.7</t>
  </si>
  <si>
    <t>517003925</t>
  </si>
  <si>
    <t>CZYW103</t>
  </si>
  <si>
    <t>68</t>
  </si>
  <si>
    <t>341721001005</t>
  </si>
  <si>
    <t>517003914</t>
  </si>
  <si>
    <t>CZYW201</t>
  </si>
  <si>
    <t>75.2</t>
  </si>
  <si>
    <t>517003924</t>
  </si>
  <si>
    <t>CZYW202</t>
  </si>
  <si>
    <t>73.4</t>
  </si>
  <si>
    <t>517003907</t>
  </si>
  <si>
    <t>CZYW203</t>
  </si>
  <si>
    <t>68.9</t>
  </si>
  <si>
    <t>517004013</t>
  </si>
  <si>
    <t>CZYW204</t>
  </si>
  <si>
    <t>65.7</t>
  </si>
  <si>
    <t>341721001006</t>
  </si>
  <si>
    <t>初中数学</t>
  </si>
  <si>
    <t>517005013</t>
  </si>
  <si>
    <t>CZSX101</t>
  </si>
  <si>
    <t>95.5</t>
  </si>
  <si>
    <t>517005010</t>
  </si>
  <si>
    <t>CZSX103</t>
  </si>
  <si>
    <t>73.3</t>
  </si>
  <si>
    <t>341721001007</t>
  </si>
  <si>
    <t>517004912</t>
  </si>
  <si>
    <t>CZSX201</t>
  </si>
  <si>
    <t>517004913</t>
  </si>
  <si>
    <t>CZSX202</t>
  </si>
  <si>
    <t>68.3</t>
  </si>
  <si>
    <t>341721001008</t>
  </si>
  <si>
    <t>初中英语</t>
  </si>
  <si>
    <t>517003125</t>
  </si>
  <si>
    <t>CZYY101</t>
  </si>
  <si>
    <t>95.6</t>
  </si>
  <si>
    <t>517003314</t>
  </si>
  <si>
    <t>CZYY102</t>
  </si>
  <si>
    <t>94.7</t>
  </si>
  <si>
    <t>517003214</t>
  </si>
  <si>
    <t>CZYY103</t>
  </si>
  <si>
    <t>93.2</t>
  </si>
  <si>
    <t>517003311</t>
  </si>
  <si>
    <t>CZYY104</t>
  </si>
  <si>
    <t>92.9</t>
  </si>
  <si>
    <t>517003113</t>
  </si>
  <si>
    <t>CZYY105</t>
  </si>
  <si>
    <t>92.6</t>
  </si>
  <si>
    <t>517003220</t>
  </si>
  <si>
    <t>CZYY106</t>
  </si>
  <si>
    <t>91.3</t>
  </si>
  <si>
    <t>517003210</t>
  </si>
  <si>
    <t>CZYY107</t>
  </si>
  <si>
    <t>517003222</t>
  </si>
  <si>
    <t>CZYY108</t>
  </si>
  <si>
    <t>91.1</t>
  </si>
  <si>
    <t>517003211</t>
  </si>
  <si>
    <t>CZYY109</t>
  </si>
  <si>
    <t>91</t>
  </si>
  <si>
    <t>517003213</t>
  </si>
  <si>
    <t>CZYY110</t>
  </si>
  <si>
    <t>88.2</t>
  </si>
  <si>
    <t>517003208</t>
  </si>
  <si>
    <t>CZYY111</t>
  </si>
  <si>
    <t>88.1</t>
  </si>
  <si>
    <t>517003104</t>
  </si>
  <si>
    <t>CZYY112</t>
  </si>
  <si>
    <t>87.4</t>
  </si>
  <si>
    <t>341721001009</t>
  </si>
  <si>
    <t>517003115</t>
  </si>
  <si>
    <t>CZYY201</t>
  </si>
  <si>
    <t>93.9</t>
  </si>
  <si>
    <t>517003305</t>
  </si>
  <si>
    <t>CZYY202</t>
  </si>
  <si>
    <t>92.5</t>
  </si>
  <si>
    <t>517003116</t>
  </si>
  <si>
    <t>CZYY204</t>
  </si>
  <si>
    <t>92.1</t>
  </si>
  <si>
    <t>517003205</t>
  </si>
  <si>
    <t>CZYY205</t>
  </si>
  <si>
    <t>92</t>
  </si>
  <si>
    <t>517003108</t>
  </si>
  <si>
    <t>CZYY206</t>
  </si>
  <si>
    <t>89.5</t>
  </si>
  <si>
    <t>CZYY207</t>
  </si>
  <si>
    <t>89.2</t>
  </si>
  <si>
    <t>341721001010</t>
  </si>
  <si>
    <t>初中物理</t>
  </si>
  <si>
    <t>517002909</t>
  </si>
  <si>
    <t>CZWL101</t>
  </si>
  <si>
    <t>74.2</t>
  </si>
  <si>
    <t>517002910</t>
  </si>
  <si>
    <t>CZWL102</t>
  </si>
  <si>
    <t>72.6</t>
  </si>
  <si>
    <t>341721001011</t>
  </si>
  <si>
    <t>517002904</t>
  </si>
  <si>
    <t>CZWL201</t>
  </si>
  <si>
    <t>76.1</t>
  </si>
  <si>
    <t>341721001012</t>
  </si>
  <si>
    <t>初中化学</t>
  </si>
  <si>
    <t>517004506</t>
  </si>
  <si>
    <t>CZHX101</t>
  </si>
  <si>
    <t>83.9</t>
  </si>
  <si>
    <t>517004509</t>
  </si>
  <si>
    <t>CZHX102</t>
  </si>
  <si>
    <t>74.4</t>
  </si>
  <si>
    <t>517004401</t>
  </si>
  <si>
    <t>CZHX103</t>
  </si>
  <si>
    <t>72</t>
  </si>
  <si>
    <t>341721001013</t>
  </si>
  <si>
    <t>517004409</t>
  </si>
  <si>
    <t>CZHX201</t>
  </si>
  <si>
    <t>92.7</t>
  </si>
  <si>
    <t>517004411</t>
  </si>
  <si>
    <t>CZHX202</t>
  </si>
  <si>
    <t>90.1</t>
  </si>
  <si>
    <t>341721001014</t>
  </si>
  <si>
    <t>初中政治</t>
  </si>
  <si>
    <t>517003704</t>
  </si>
  <si>
    <t>CZZZ101</t>
  </si>
  <si>
    <t>517003802</t>
  </si>
  <si>
    <t>CZZZ102</t>
  </si>
  <si>
    <t>89.7</t>
  </si>
  <si>
    <t>517003706</t>
  </si>
  <si>
    <t>CZZZ103</t>
  </si>
  <si>
    <t>85.7</t>
  </si>
  <si>
    <t>341721001015</t>
  </si>
  <si>
    <t>初中历史</t>
  </si>
  <si>
    <t>517004303</t>
  </si>
  <si>
    <t>CZLS101</t>
  </si>
  <si>
    <t>517004302</t>
  </si>
  <si>
    <t>CZLS102</t>
  </si>
  <si>
    <t>80.6</t>
  </si>
  <si>
    <t>341721001016</t>
  </si>
  <si>
    <t>高中语文</t>
  </si>
  <si>
    <t>517004017</t>
  </si>
  <si>
    <t>GZYW101</t>
  </si>
  <si>
    <t>73.9</t>
  </si>
  <si>
    <t>517004020</t>
  </si>
  <si>
    <t>GZYW102</t>
  </si>
  <si>
    <t>517004018</t>
  </si>
  <si>
    <t>GZYW103</t>
  </si>
  <si>
    <t>65.2</t>
  </si>
  <si>
    <t>341721001017</t>
  </si>
  <si>
    <t>高中数学</t>
  </si>
  <si>
    <t>517005316</t>
  </si>
  <si>
    <t>GZSX101</t>
  </si>
  <si>
    <t>97.4</t>
  </si>
  <si>
    <t>517005113</t>
  </si>
  <si>
    <t>GZSX102</t>
  </si>
  <si>
    <t>81.2</t>
  </si>
  <si>
    <t>517005229</t>
  </si>
  <si>
    <t>GZSX103</t>
  </si>
  <si>
    <t>77.6</t>
  </si>
  <si>
    <t>341721001018</t>
  </si>
  <si>
    <t>高中英语</t>
  </si>
  <si>
    <t>517003520</t>
  </si>
  <si>
    <t>GZYY101</t>
  </si>
  <si>
    <t>93.8</t>
  </si>
  <si>
    <t>517003409</t>
  </si>
  <si>
    <t>GZYY102</t>
  </si>
  <si>
    <t>92.2</t>
  </si>
  <si>
    <t>517003523</t>
  </si>
  <si>
    <t>GZYY103</t>
  </si>
  <si>
    <t>86.5</t>
  </si>
  <si>
    <t>341721001019</t>
  </si>
  <si>
    <t>高中物理</t>
  </si>
  <si>
    <t>517002916</t>
  </si>
  <si>
    <t>GZWL101</t>
  </si>
  <si>
    <t>80.5</t>
  </si>
  <si>
    <t>517002923</t>
  </si>
  <si>
    <t>GZWL102</t>
  </si>
  <si>
    <t>341721001020</t>
  </si>
  <si>
    <t>高中地理</t>
  </si>
  <si>
    <t>517004602</t>
  </si>
  <si>
    <t>GZDL101</t>
  </si>
  <si>
    <t>89</t>
  </si>
  <si>
    <t>517004603</t>
  </si>
  <si>
    <t>GZDL102</t>
  </si>
  <si>
    <t>81.7</t>
  </si>
  <si>
    <t>517004601</t>
  </si>
  <si>
    <t>GZDL103</t>
  </si>
  <si>
    <t>71.3</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</si>
</sst>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1">
    <font>
      <sz val="11"/>
      <color theme="1"/>
      <name val="宋体"/>
      <charset val="134"/>
      <scheme val="minor"/>
    </font>
    <font>
      <sz val="14"/>
      <color theme="1"/>
      <name val="黑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26" borderId="0" applyNumberFormat="0" applyBorder="0" applyAlignment="0" applyProtection="0">
      <alignment vertical="center"/>
    </xf>
    <xf numFmtId="0" fontId="17"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8"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10" fillId="2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5" borderId="5" applyNumberFormat="0" applyFont="0" applyAlignment="0" applyProtection="0">
      <alignment vertical="center"/>
    </xf>
    <xf numFmtId="0" fontId="10" fillId="28" borderId="0" applyNumberFormat="0" applyBorder="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3" applyNumberFormat="0" applyFill="0" applyAlignment="0" applyProtection="0">
      <alignment vertical="center"/>
    </xf>
    <xf numFmtId="0" fontId="4" fillId="0" borderId="3" applyNumberFormat="0" applyFill="0" applyAlignment="0" applyProtection="0">
      <alignment vertical="center"/>
    </xf>
    <xf numFmtId="0" fontId="10" fillId="21" borderId="0" applyNumberFormat="0" applyBorder="0" applyAlignment="0" applyProtection="0">
      <alignment vertical="center"/>
    </xf>
    <xf numFmtId="0" fontId="7" fillId="0" borderId="7" applyNumberFormat="0" applyFill="0" applyAlignment="0" applyProtection="0">
      <alignment vertical="center"/>
    </xf>
    <xf numFmtId="0" fontId="10" fillId="20" borderId="0" applyNumberFormat="0" applyBorder="0" applyAlignment="0" applyProtection="0">
      <alignment vertical="center"/>
    </xf>
    <xf numFmtId="0" fontId="11" fillId="14" borderId="4" applyNumberFormat="0" applyAlignment="0" applyProtection="0">
      <alignment vertical="center"/>
    </xf>
    <xf numFmtId="0" fontId="20" fillId="14" borderId="8" applyNumberFormat="0" applyAlignment="0" applyProtection="0">
      <alignment vertical="center"/>
    </xf>
    <xf numFmtId="0" fontId="3" fillId="6" borderId="2" applyNumberFormat="0" applyAlignment="0" applyProtection="0">
      <alignment vertical="center"/>
    </xf>
    <xf numFmtId="0" fontId="2" fillId="25" borderId="0" applyNumberFormat="0" applyBorder="0" applyAlignment="0" applyProtection="0">
      <alignment vertical="center"/>
    </xf>
    <xf numFmtId="0" fontId="10" fillId="13" borderId="0" applyNumberFormat="0" applyBorder="0" applyAlignment="0" applyProtection="0">
      <alignment vertical="center"/>
    </xf>
    <xf numFmtId="0" fontId="19" fillId="0" borderId="9" applyNumberFormat="0" applyFill="0" applyAlignment="0" applyProtection="0">
      <alignment vertical="center"/>
    </xf>
    <xf numFmtId="0" fontId="13" fillId="0" borderId="6" applyNumberFormat="0" applyFill="0" applyAlignment="0" applyProtection="0">
      <alignment vertical="center"/>
    </xf>
    <xf numFmtId="0" fontId="18" fillId="24" borderId="0" applyNumberFormat="0" applyBorder="0" applyAlignment="0" applyProtection="0">
      <alignment vertical="center"/>
    </xf>
    <xf numFmtId="0" fontId="16" fillId="19" borderId="0" applyNumberFormat="0" applyBorder="0" applyAlignment="0" applyProtection="0">
      <alignment vertical="center"/>
    </xf>
    <xf numFmtId="0" fontId="2" fillId="32" borderId="0" applyNumberFormat="0" applyBorder="0" applyAlignment="0" applyProtection="0">
      <alignment vertical="center"/>
    </xf>
    <xf numFmtId="0" fontId="10" fillId="12" borderId="0" applyNumberFormat="0" applyBorder="0" applyAlignment="0" applyProtection="0">
      <alignment vertical="center"/>
    </xf>
    <xf numFmtId="0" fontId="2" fillId="31" borderId="0" applyNumberFormat="0" applyBorder="0" applyAlignment="0" applyProtection="0">
      <alignment vertical="center"/>
    </xf>
    <xf numFmtId="0" fontId="2" fillId="5" borderId="0" applyNumberFormat="0" applyBorder="0" applyAlignment="0" applyProtection="0">
      <alignment vertical="center"/>
    </xf>
    <xf numFmtId="0" fontId="2" fillId="30" borderId="0" applyNumberFormat="0" applyBorder="0" applyAlignment="0" applyProtection="0">
      <alignment vertical="center"/>
    </xf>
    <xf numFmtId="0" fontId="2" fillId="4" borderId="0" applyNumberFormat="0" applyBorder="0" applyAlignment="0" applyProtection="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2" fillId="29" borderId="0" applyNumberFormat="0" applyBorder="0" applyAlignment="0" applyProtection="0">
      <alignment vertical="center"/>
    </xf>
    <xf numFmtId="0" fontId="2" fillId="3" borderId="0" applyNumberFormat="0" applyBorder="0" applyAlignment="0" applyProtection="0">
      <alignment vertical="center"/>
    </xf>
    <xf numFmtId="0" fontId="10" fillId="10" borderId="0" applyNumberFormat="0" applyBorder="0" applyAlignment="0" applyProtection="0">
      <alignment vertical="center"/>
    </xf>
    <xf numFmtId="0" fontId="2" fillId="2" borderId="0" applyNumberFormat="0" applyBorder="0" applyAlignment="0" applyProtection="0">
      <alignment vertical="center"/>
    </xf>
    <xf numFmtId="0" fontId="10" fillId="27" borderId="0" applyNumberFormat="0" applyBorder="0" applyAlignment="0" applyProtection="0">
      <alignment vertical="center"/>
    </xf>
    <xf numFmtId="0" fontId="10" fillId="16" borderId="0" applyNumberFormat="0" applyBorder="0" applyAlignment="0" applyProtection="0">
      <alignment vertical="center"/>
    </xf>
    <xf numFmtId="0" fontId="2" fillId="7" borderId="0" applyNumberFormat="0" applyBorder="0" applyAlignment="0" applyProtection="0">
      <alignment vertical="center"/>
    </xf>
    <xf numFmtId="0" fontId="10" fillId="18" borderId="0" applyNumberFormat="0" applyBorder="0" applyAlignment="0" applyProtection="0">
      <alignment vertical="center"/>
    </xf>
  </cellStyleXfs>
  <cellXfs count="10">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176" fontId="0" fillId="0" borderId="0" xfId="0" applyNumberFormat="1" applyFill="1" applyAlignment="1">
      <alignment horizontal="center" vertical="center"/>
    </xf>
    <xf numFmtId="0" fontId="1" fillId="0" borderId="0" xfId="0" applyFont="1" applyFill="1" applyAlignment="1">
      <alignment horizontal="center" vertical="center"/>
    </xf>
    <xf numFmtId="176" fontId="1" fillId="0" borderId="0" xfId="0" applyNumberFormat="1" applyFont="1" applyFill="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76" fontId="0" fillId="0" borderId="1" xfId="0" applyNumberFormat="1" applyFill="1" applyBorder="1" applyAlignment="1">
      <alignment horizontal="center" vertical="center" wrapText="1"/>
    </xf>
    <xf numFmtId="176" fontId="0" fillId="0" borderId="1" xfId="0" applyNumberForma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2"/>
  <sheetViews>
    <sheetView tabSelected="1" workbookViewId="0">
      <selection activeCell="A1" sqref="A1:H1"/>
    </sheetView>
  </sheetViews>
  <sheetFormatPr defaultColWidth="9" defaultRowHeight="13.5" outlineLevelCol="7"/>
  <cols>
    <col min="1" max="1" width="5.375" style="1" customWidth="1"/>
    <col min="2" max="2" width="18.275" style="1" customWidth="1"/>
    <col min="3" max="3" width="15.125" style="1" customWidth="1"/>
    <col min="4" max="4" width="15.4583333333333" style="1" customWidth="1"/>
    <col min="5" max="5" width="12.4166666666667" style="1" customWidth="1"/>
    <col min="6" max="6" width="8.05833333333333" style="1" customWidth="1"/>
    <col min="7" max="7" width="7.875" style="2" customWidth="1"/>
    <col min="8" max="8" width="9.79166666666667" style="3" customWidth="1"/>
    <col min="9" max="16384" width="9" style="1"/>
  </cols>
  <sheetData>
    <row r="1" s="1" customFormat="1" ht="32" customHeight="1" spans="1:8">
      <c r="A1" s="4" t="s">
        <v>0</v>
      </c>
      <c r="B1" s="4"/>
      <c r="C1" s="4"/>
      <c r="D1" s="4"/>
      <c r="E1" s="4"/>
      <c r="F1" s="4"/>
      <c r="G1" s="4"/>
      <c r="H1" s="5"/>
    </row>
    <row r="2" s="1" customFormat="1" ht="44" customHeight="1" spans="1:8">
      <c r="A2" s="6" t="s">
        <v>1</v>
      </c>
      <c r="B2" s="6" t="s">
        <v>2</v>
      </c>
      <c r="C2" s="6" t="s">
        <v>3</v>
      </c>
      <c r="D2" s="6" t="s">
        <v>4</v>
      </c>
      <c r="E2" s="7" t="s">
        <v>5</v>
      </c>
      <c r="F2" s="7" t="s">
        <v>6</v>
      </c>
      <c r="G2" s="7" t="s">
        <v>7</v>
      </c>
      <c r="H2" s="8" t="s">
        <v>8</v>
      </c>
    </row>
    <row r="3" s="1" customFormat="1" ht="24" customHeight="1" spans="1:8">
      <c r="A3" s="6">
        <v>1</v>
      </c>
      <c r="B3" s="6" t="s">
        <v>9</v>
      </c>
      <c r="C3" s="6" t="s">
        <v>10</v>
      </c>
      <c r="D3" s="6" t="s">
        <v>11</v>
      </c>
      <c r="E3" s="6" t="s">
        <v>12</v>
      </c>
      <c r="F3" s="6" t="s">
        <v>13</v>
      </c>
      <c r="G3" s="6">
        <v>85</v>
      </c>
      <c r="H3" s="9">
        <f t="shared" ref="H3:H66" si="0">(F3/1.2*0.6)+(G3*0.4)</f>
        <v>77.15</v>
      </c>
    </row>
    <row r="4" s="1" customFormat="1" ht="24" customHeight="1" spans="1:8">
      <c r="A4" s="6">
        <v>2</v>
      </c>
      <c r="B4" s="6" t="s">
        <v>9</v>
      </c>
      <c r="C4" s="6" t="s">
        <v>10</v>
      </c>
      <c r="D4" s="6" t="s">
        <v>14</v>
      </c>
      <c r="E4" s="6" t="s">
        <v>15</v>
      </c>
      <c r="F4" s="6" t="s">
        <v>16</v>
      </c>
      <c r="G4" s="6">
        <v>85.7</v>
      </c>
      <c r="H4" s="9">
        <f t="shared" si="0"/>
        <v>77.33</v>
      </c>
    </row>
    <row r="5" s="1" customFormat="1" ht="24" customHeight="1" spans="1:8">
      <c r="A5" s="6">
        <v>3</v>
      </c>
      <c r="B5" s="6" t="s">
        <v>9</v>
      </c>
      <c r="C5" s="6" t="s">
        <v>10</v>
      </c>
      <c r="D5" s="6" t="s">
        <v>17</v>
      </c>
      <c r="E5" s="6" t="s">
        <v>18</v>
      </c>
      <c r="F5" s="6" t="s">
        <v>19</v>
      </c>
      <c r="G5" s="6">
        <v>86</v>
      </c>
      <c r="H5" s="9">
        <f t="shared" si="0"/>
        <v>76</v>
      </c>
    </row>
    <row r="6" s="1" customFormat="1" ht="24" customHeight="1" spans="1:8">
      <c r="A6" s="6">
        <v>4</v>
      </c>
      <c r="B6" s="6" t="s">
        <v>9</v>
      </c>
      <c r="C6" s="6" t="s">
        <v>10</v>
      </c>
      <c r="D6" s="6" t="s">
        <v>20</v>
      </c>
      <c r="E6" s="6" t="s">
        <v>21</v>
      </c>
      <c r="F6" s="6" t="s">
        <v>22</v>
      </c>
      <c r="G6" s="6">
        <v>88</v>
      </c>
      <c r="H6" s="9">
        <f t="shared" si="0"/>
        <v>74.9</v>
      </c>
    </row>
    <row r="7" s="1" customFormat="1" ht="24" customHeight="1" spans="1:8">
      <c r="A7" s="6">
        <v>5</v>
      </c>
      <c r="B7" s="6" t="s">
        <v>9</v>
      </c>
      <c r="C7" s="6" t="s">
        <v>10</v>
      </c>
      <c r="D7" s="6" t="s">
        <v>23</v>
      </c>
      <c r="E7" s="6" t="s">
        <v>24</v>
      </c>
      <c r="F7" s="6" t="s">
        <v>25</v>
      </c>
      <c r="G7" s="6">
        <v>84</v>
      </c>
      <c r="H7" s="9">
        <f t="shared" si="0"/>
        <v>71.85</v>
      </c>
    </row>
    <row r="8" s="1" customFormat="1" ht="24" customHeight="1" spans="1:8">
      <c r="A8" s="6">
        <v>6</v>
      </c>
      <c r="B8" s="6" t="s">
        <v>9</v>
      </c>
      <c r="C8" s="6" t="s">
        <v>10</v>
      </c>
      <c r="D8" s="6" t="s">
        <v>26</v>
      </c>
      <c r="E8" s="6" t="s">
        <v>27</v>
      </c>
      <c r="F8" s="6" t="s">
        <v>28</v>
      </c>
      <c r="G8" s="6">
        <v>78.3</v>
      </c>
      <c r="H8" s="9">
        <f t="shared" si="0"/>
        <v>69.02</v>
      </c>
    </row>
    <row r="9" s="1" customFormat="1" ht="24" customHeight="1" spans="1:8">
      <c r="A9" s="6">
        <v>7</v>
      </c>
      <c r="B9" s="6" t="s">
        <v>9</v>
      </c>
      <c r="C9" s="6" t="s">
        <v>10</v>
      </c>
      <c r="D9" s="6" t="s">
        <v>29</v>
      </c>
      <c r="E9" s="6" t="s">
        <v>30</v>
      </c>
      <c r="F9" s="6" t="s">
        <v>31</v>
      </c>
      <c r="G9" s="6">
        <v>75.7</v>
      </c>
      <c r="H9" s="9">
        <f t="shared" si="0"/>
        <v>67.13</v>
      </c>
    </row>
    <row r="10" s="1" customFormat="1" ht="24" customHeight="1" spans="1:8">
      <c r="A10" s="6">
        <v>8</v>
      </c>
      <c r="B10" s="6" t="s">
        <v>9</v>
      </c>
      <c r="C10" s="6" t="s">
        <v>10</v>
      </c>
      <c r="D10" s="6">
        <v>117000301</v>
      </c>
      <c r="E10" s="6" t="s">
        <v>32</v>
      </c>
      <c r="F10" s="6" t="s">
        <v>33</v>
      </c>
      <c r="G10" s="6">
        <v>82</v>
      </c>
      <c r="H10" s="9">
        <f t="shared" si="0"/>
        <v>68.3</v>
      </c>
    </row>
    <row r="11" s="1" customFormat="1" ht="24" customHeight="1" spans="1:8">
      <c r="A11" s="6">
        <v>9</v>
      </c>
      <c r="B11" s="6" t="s">
        <v>34</v>
      </c>
      <c r="C11" s="6" t="s">
        <v>35</v>
      </c>
      <c r="D11" s="6" t="s">
        <v>36</v>
      </c>
      <c r="E11" s="6" t="s">
        <v>37</v>
      </c>
      <c r="F11" s="6" t="s">
        <v>38</v>
      </c>
      <c r="G11" s="6">
        <v>0</v>
      </c>
      <c r="H11" s="9">
        <f t="shared" si="0"/>
        <v>40.9</v>
      </c>
    </row>
    <row r="12" s="1" customFormat="1" ht="24" customHeight="1" spans="1:8">
      <c r="A12" s="6">
        <v>10</v>
      </c>
      <c r="B12" s="6" t="s">
        <v>34</v>
      </c>
      <c r="C12" s="6" t="s">
        <v>35</v>
      </c>
      <c r="D12" s="6" t="s">
        <v>39</v>
      </c>
      <c r="E12" s="6" t="s">
        <v>40</v>
      </c>
      <c r="F12" s="6" t="s">
        <v>41</v>
      </c>
      <c r="G12" s="6">
        <v>84.67</v>
      </c>
      <c r="H12" s="9">
        <f t="shared" si="0"/>
        <v>73.418</v>
      </c>
    </row>
    <row r="13" s="1" customFormat="1" ht="24" customHeight="1" spans="1:8">
      <c r="A13" s="6">
        <v>11</v>
      </c>
      <c r="B13" s="6" t="s">
        <v>34</v>
      </c>
      <c r="C13" s="6" t="s">
        <v>35</v>
      </c>
      <c r="D13" s="6" t="s">
        <v>42</v>
      </c>
      <c r="E13" s="6" t="s">
        <v>43</v>
      </c>
      <c r="F13" s="6" t="s">
        <v>44</v>
      </c>
      <c r="G13" s="6">
        <v>82</v>
      </c>
      <c r="H13" s="9">
        <f t="shared" si="0"/>
        <v>71.1</v>
      </c>
    </row>
    <row r="14" s="1" customFormat="1" ht="24" customHeight="1" spans="1:8">
      <c r="A14" s="6">
        <v>12</v>
      </c>
      <c r="B14" s="6" t="s">
        <v>45</v>
      </c>
      <c r="C14" s="6" t="s">
        <v>46</v>
      </c>
      <c r="D14" s="6" t="s">
        <v>47</v>
      </c>
      <c r="E14" s="6" t="s">
        <v>48</v>
      </c>
      <c r="F14" s="6" t="s">
        <v>49</v>
      </c>
      <c r="G14" s="6">
        <v>82.67</v>
      </c>
      <c r="H14" s="9">
        <f t="shared" si="0"/>
        <v>82.718</v>
      </c>
    </row>
    <row r="15" s="1" customFormat="1" ht="24" customHeight="1" spans="1:8">
      <c r="A15" s="6">
        <v>13</v>
      </c>
      <c r="B15" s="6" t="s">
        <v>45</v>
      </c>
      <c r="C15" s="6" t="s">
        <v>46</v>
      </c>
      <c r="D15" s="6" t="s">
        <v>50</v>
      </c>
      <c r="E15" s="6" t="s">
        <v>51</v>
      </c>
      <c r="F15" s="6" t="s">
        <v>52</v>
      </c>
      <c r="G15" s="6">
        <v>84</v>
      </c>
      <c r="H15" s="9">
        <f t="shared" si="0"/>
        <v>83.05</v>
      </c>
    </row>
    <row r="16" s="1" customFormat="1" ht="24" customHeight="1" spans="1:8">
      <c r="A16" s="6">
        <v>14</v>
      </c>
      <c r="B16" s="6" t="s">
        <v>45</v>
      </c>
      <c r="C16" s="6" t="s">
        <v>46</v>
      </c>
      <c r="D16" s="6" t="s">
        <v>53</v>
      </c>
      <c r="E16" s="6" t="s">
        <v>54</v>
      </c>
      <c r="F16" s="6" t="s">
        <v>55</v>
      </c>
      <c r="G16" s="6">
        <v>78</v>
      </c>
      <c r="H16" s="9">
        <f t="shared" si="0"/>
        <v>79.55</v>
      </c>
    </row>
    <row r="17" s="1" customFormat="1" ht="24" customHeight="1" spans="1:8">
      <c r="A17" s="6">
        <v>15</v>
      </c>
      <c r="B17" s="6" t="s">
        <v>56</v>
      </c>
      <c r="C17" s="6" t="s">
        <v>57</v>
      </c>
      <c r="D17" s="6" t="s">
        <v>58</v>
      </c>
      <c r="E17" s="6" t="s">
        <v>59</v>
      </c>
      <c r="F17" s="6" t="s">
        <v>60</v>
      </c>
      <c r="G17" s="6">
        <v>83.3</v>
      </c>
      <c r="H17" s="9">
        <f t="shared" si="0"/>
        <v>71.07</v>
      </c>
    </row>
    <row r="18" s="1" customFormat="1" ht="24" customHeight="1" spans="1:8">
      <c r="A18" s="6">
        <v>16</v>
      </c>
      <c r="B18" s="6" t="s">
        <v>56</v>
      </c>
      <c r="C18" s="6" t="s">
        <v>57</v>
      </c>
      <c r="D18" s="6" t="s">
        <v>61</v>
      </c>
      <c r="E18" s="6" t="s">
        <v>62</v>
      </c>
      <c r="F18" s="6" t="s">
        <v>63</v>
      </c>
      <c r="G18" s="6">
        <v>83.7</v>
      </c>
      <c r="H18" s="9">
        <f t="shared" si="0"/>
        <v>69.33</v>
      </c>
    </row>
    <row r="19" s="1" customFormat="1" ht="24" customHeight="1" spans="1:8">
      <c r="A19" s="6">
        <v>17</v>
      </c>
      <c r="B19" s="6" t="s">
        <v>56</v>
      </c>
      <c r="C19" s="6" t="s">
        <v>57</v>
      </c>
      <c r="D19" s="6" t="s">
        <v>64</v>
      </c>
      <c r="E19" s="6" t="s">
        <v>65</v>
      </c>
      <c r="F19" s="6" t="s">
        <v>66</v>
      </c>
      <c r="G19" s="6">
        <v>81</v>
      </c>
      <c r="H19" s="9">
        <f t="shared" si="0"/>
        <v>66.4</v>
      </c>
    </row>
    <row r="20" s="1" customFormat="1" ht="24" customHeight="1" spans="1:8">
      <c r="A20" s="6">
        <v>18</v>
      </c>
      <c r="B20" s="6" t="s">
        <v>67</v>
      </c>
      <c r="C20" s="6" t="s">
        <v>57</v>
      </c>
      <c r="D20" s="6" t="s">
        <v>68</v>
      </c>
      <c r="E20" s="6" t="s">
        <v>69</v>
      </c>
      <c r="F20" s="6" t="s">
        <v>70</v>
      </c>
      <c r="G20" s="6">
        <v>89.3</v>
      </c>
      <c r="H20" s="9">
        <f t="shared" si="0"/>
        <v>73.32</v>
      </c>
    </row>
    <row r="21" s="1" customFormat="1" ht="24" customHeight="1" spans="1:8">
      <c r="A21" s="6">
        <v>19</v>
      </c>
      <c r="B21" s="6" t="s">
        <v>67</v>
      </c>
      <c r="C21" s="6" t="s">
        <v>57</v>
      </c>
      <c r="D21" s="6" t="s">
        <v>71</v>
      </c>
      <c r="E21" s="6" t="s">
        <v>72</v>
      </c>
      <c r="F21" s="6" t="s">
        <v>73</v>
      </c>
      <c r="G21" s="6">
        <v>78.7</v>
      </c>
      <c r="H21" s="9">
        <f t="shared" si="0"/>
        <v>68.18</v>
      </c>
    </row>
    <row r="22" s="1" customFormat="1" ht="24" customHeight="1" spans="1:8">
      <c r="A22" s="6">
        <v>20</v>
      </c>
      <c r="B22" s="6" t="s">
        <v>67</v>
      </c>
      <c r="C22" s="6" t="s">
        <v>57</v>
      </c>
      <c r="D22" s="6" t="s">
        <v>74</v>
      </c>
      <c r="E22" s="6" t="s">
        <v>75</v>
      </c>
      <c r="F22" s="6" t="s">
        <v>76</v>
      </c>
      <c r="G22" s="6">
        <v>78.3</v>
      </c>
      <c r="H22" s="9">
        <f t="shared" si="0"/>
        <v>65.77</v>
      </c>
    </row>
    <row r="23" s="1" customFormat="1" ht="24" customHeight="1" spans="1:8">
      <c r="A23" s="6">
        <v>21</v>
      </c>
      <c r="B23" s="6" t="s">
        <v>67</v>
      </c>
      <c r="C23" s="6" t="s">
        <v>57</v>
      </c>
      <c r="D23" s="6" t="s">
        <v>77</v>
      </c>
      <c r="E23" s="6" t="s">
        <v>78</v>
      </c>
      <c r="F23" s="6" t="s">
        <v>79</v>
      </c>
      <c r="G23" s="6">
        <v>72.7</v>
      </c>
      <c r="H23" s="9">
        <f t="shared" si="0"/>
        <v>61.93</v>
      </c>
    </row>
    <row r="24" s="1" customFormat="1" ht="24" customHeight="1" spans="1:8">
      <c r="A24" s="6">
        <v>22</v>
      </c>
      <c r="B24" s="6" t="s">
        <v>80</v>
      </c>
      <c r="C24" s="6" t="s">
        <v>81</v>
      </c>
      <c r="D24" s="6" t="s">
        <v>82</v>
      </c>
      <c r="E24" s="6" t="s">
        <v>83</v>
      </c>
      <c r="F24" s="6" t="s">
        <v>84</v>
      </c>
      <c r="G24" s="6">
        <v>84.67</v>
      </c>
      <c r="H24" s="9">
        <f t="shared" si="0"/>
        <v>81.618</v>
      </c>
    </row>
    <row r="25" s="1" customFormat="1" ht="24" customHeight="1" spans="1:8">
      <c r="A25" s="6">
        <v>23</v>
      </c>
      <c r="B25" s="6" t="s">
        <v>80</v>
      </c>
      <c r="C25" s="6" t="s">
        <v>81</v>
      </c>
      <c r="D25" s="6" t="s">
        <v>85</v>
      </c>
      <c r="E25" s="6" t="s">
        <v>86</v>
      </c>
      <c r="F25" s="6" t="s">
        <v>87</v>
      </c>
      <c r="G25" s="6">
        <v>0</v>
      </c>
      <c r="H25" s="9">
        <f t="shared" si="0"/>
        <v>36.65</v>
      </c>
    </row>
    <row r="26" s="1" customFormat="1" ht="24" customHeight="1" spans="1:8">
      <c r="A26" s="6">
        <v>24</v>
      </c>
      <c r="B26" s="6" t="s">
        <v>88</v>
      </c>
      <c r="C26" s="6" t="s">
        <v>81</v>
      </c>
      <c r="D26" s="6" t="s">
        <v>89</v>
      </c>
      <c r="E26" s="6" t="s">
        <v>90</v>
      </c>
      <c r="F26" s="6" t="s">
        <v>38</v>
      </c>
      <c r="G26" s="6">
        <v>75.67</v>
      </c>
      <c r="H26" s="9">
        <f t="shared" si="0"/>
        <v>71.168</v>
      </c>
    </row>
    <row r="27" s="1" customFormat="1" ht="24" customHeight="1" spans="1:8">
      <c r="A27" s="6">
        <v>25</v>
      </c>
      <c r="B27" s="6" t="s">
        <v>88</v>
      </c>
      <c r="C27" s="6" t="s">
        <v>81</v>
      </c>
      <c r="D27" s="6" t="s">
        <v>91</v>
      </c>
      <c r="E27" s="6" t="s">
        <v>92</v>
      </c>
      <c r="F27" s="6" t="s">
        <v>93</v>
      </c>
      <c r="G27" s="6">
        <v>80.67</v>
      </c>
      <c r="H27" s="9">
        <f t="shared" si="0"/>
        <v>66.418</v>
      </c>
    </row>
    <row r="28" s="1" customFormat="1" ht="24" customHeight="1" spans="1:8">
      <c r="A28" s="6">
        <v>26</v>
      </c>
      <c r="B28" s="6" t="s">
        <v>94</v>
      </c>
      <c r="C28" s="6" t="s">
        <v>95</v>
      </c>
      <c r="D28" s="6" t="s">
        <v>96</v>
      </c>
      <c r="E28" s="6" t="s">
        <v>97</v>
      </c>
      <c r="F28" s="6" t="s">
        <v>98</v>
      </c>
      <c r="G28" s="6">
        <v>85.67</v>
      </c>
      <c r="H28" s="9">
        <f t="shared" si="0"/>
        <v>82.068</v>
      </c>
    </row>
    <row r="29" s="1" customFormat="1" ht="24" customHeight="1" spans="1:8">
      <c r="A29" s="6">
        <v>27</v>
      </c>
      <c r="B29" s="6" t="s">
        <v>94</v>
      </c>
      <c r="C29" s="6" t="s">
        <v>95</v>
      </c>
      <c r="D29" s="6" t="s">
        <v>99</v>
      </c>
      <c r="E29" s="6" t="s">
        <v>100</v>
      </c>
      <c r="F29" s="6" t="s">
        <v>101</v>
      </c>
      <c r="G29" s="6">
        <v>84.17</v>
      </c>
      <c r="H29" s="9">
        <f t="shared" si="0"/>
        <v>81.018</v>
      </c>
    </row>
    <row r="30" s="1" customFormat="1" ht="24" customHeight="1" spans="1:8">
      <c r="A30" s="6">
        <v>28</v>
      </c>
      <c r="B30" s="6" t="s">
        <v>94</v>
      </c>
      <c r="C30" s="6" t="s">
        <v>95</v>
      </c>
      <c r="D30" s="6" t="s">
        <v>102</v>
      </c>
      <c r="E30" s="6" t="s">
        <v>103</v>
      </c>
      <c r="F30" s="6" t="s">
        <v>104</v>
      </c>
      <c r="G30" s="6">
        <v>81.83</v>
      </c>
      <c r="H30" s="9">
        <f t="shared" si="0"/>
        <v>79.332</v>
      </c>
    </row>
    <row r="31" s="1" customFormat="1" ht="24" customHeight="1" spans="1:8">
      <c r="A31" s="6">
        <v>29</v>
      </c>
      <c r="B31" s="6" t="s">
        <v>94</v>
      </c>
      <c r="C31" s="6" t="s">
        <v>95</v>
      </c>
      <c r="D31" s="6" t="s">
        <v>105</v>
      </c>
      <c r="E31" s="6" t="s">
        <v>106</v>
      </c>
      <c r="F31" s="6" t="s">
        <v>107</v>
      </c>
      <c r="G31" s="6">
        <v>82.67</v>
      </c>
      <c r="H31" s="9">
        <f t="shared" si="0"/>
        <v>79.518</v>
      </c>
    </row>
    <row r="32" s="1" customFormat="1" ht="24" customHeight="1" spans="1:8">
      <c r="A32" s="6">
        <v>30</v>
      </c>
      <c r="B32" s="6" t="s">
        <v>94</v>
      </c>
      <c r="C32" s="6" t="s">
        <v>95</v>
      </c>
      <c r="D32" s="6" t="s">
        <v>108</v>
      </c>
      <c r="E32" s="6" t="s">
        <v>109</v>
      </c>
      <c r="F32" s="6" t="s">
        <v>110</v>
      </c>
      <c r="G32" s="6">
        <v>84.33</v>
      </c>
      <c r="H32" s="9">
        <f t="shared" si="0"/>
        <v>80.032</v>
      </c>
    </row>
    <row r="33" s="1" customFormat="1" ht="24" customHeight="1" spans="1:8">
      <c r="A33" s="6">
        <v>31</v>
      </c>
      <c r="B33" s="6" t="s">
        <v>94</v>
      </c>
      <c r="C33" s="6" t="s">
        <v>95</v>
      </c>
      <c r="D33" s="6" t="s">
        <v>111</v>
      </c>
      <c r="E33" s="6" t="s">
        <v>112</v>
      </c>
      <c r="F33" s="6" t="s">
        <v>113</v>
      </c>
      <c r="G33" s="6">
        <v>84.33</v>
      </c>
      <c r="H33" s="9">
        <f t="shared" si="0"/>
        <v>79.382</v>
      </c>
    </row>
    <row r="34" s="1" customFormat="1" ht="24" customHeight="1" spans="1:8">
      <c r="A34" s="6">
        <v>32</v>
      </c>
      <c r="B34" s="6" t="s">
        <v>94</v>
      </c>
      <c r="C34" s="6" t="s">
        <v>95</v>
      </c>
      <c r="D34" s="6" t="s">
        <v>114</v>
      </c>
      <c r="E34" s="6" t="s">
        <v>115</v>
      </c>
      <c r="F34" s="6" t="s">
        <v>113</v>
      </c>
      <c r="G34" s="6">
        <v>87.83</v>
      </c>
      <c r="H34" s="9">
        <f t="shared" si="0"/>
        <v>80.782</v>
      </c>
    </row>
    <row r="35" s="1" customFormat="1" ht="24" customHeight="1" spans="1:8">
      <c r="A35" s="6">
        <v>33</v>
      </c>
      <c r="B35" s="6" t="s">
        <v>94</v>
      </c>
      <c r="C35" s="6" t="s">
        <v>95</v>
      </c>
      <c r="D35" s="6" t="s">
        <v>116</v>
      </c>
      <c r="E35" s="6" t="s">
        <v>117</v>
      </c>
      <c r="F35" s="6" t="s">
        <v>118</v>
      </c>
      <c r="G35" s="6">
        <v>82.33</v>
      </c>
      <c r="H35" s="9">
        <f t="shared" si="0"/>
        <v>78.482</v>
      </c>
    </row>
    <row r="36" s="1" customFormat="1" ht="24" customHeight="1" spans="1:8">
      <c r="A36" s="6">
        <v>34</v>
      </c>
      <c r="B36" s="6" t="s">
        <v>94</v>
      </c>
      <c r="C36" s="6" t="s">
        <v>95</v>
      </c>
      <c r="D36" s="6" t="s">
        <v>119</v>
      </c>
      <c r="E36" s="6" t="s">
        <v>120</v>
      </c>
      <c r="F36" s="6" t="s">
        <v>121</v>
      </c>
      <c r="G36" s="6">
        <v>80</v>
      </c>
      <c r="H36" s="9">
        <f t="shared" si="0"/>
        <v>77.5</v>
      </c>
    </row>
    <row r="37" s="1" customFormat="1" ht="24" customHeight="1" spans="1:8">
      <c r="A37" s="6">
        <v>35</v>
      </c>
      <c r="B37" s="6" t="s">
        <v>94</v>
      </c>
      <c r="C37" s="6" t="s">
        <v>95</v>
      </c>
      <c r="D37" s="6" t="s">
        <v>122</v>
      </c>
      <c r="E37" s="6" t="s">
        <v>123</v>
      </c>
      <c r="F37" s="6" t="s">
        <v>124</v>
      </c>
      <c r="G37" s="6">
        <v>83.33</v>
      </c>
      <c r="H37" s="9">
        <f t="shared" si="0"/>
        <v>77.432</v>
      </c>
    </row>
    <row r="38" s="1" customFormat="1" ht="24" customHeight="1" spans="1:8">
      <c r="A38" s="6">
        <v>36</v>
      </c>
      <c r="B38" s="6" t="s">
        <v>94</v>
      </c>
      <c r="C38" s="6" t="s">
        <v>95</v>
      </c>
      <c r="D38" s="6" t="s">
        <v>125</v>
      </c>
      <c r="E38" s="6" t="s">
        <v>126</v>
      </c>
      <c r="F38" s="6" t="s">
        <v>127</v>
      </c>
      <c r="G38" s="6">
        <v>83.67</v>
      </c>
      <c r="H38" s="9">
        <f t="shared" si="0"/>
        <v>77.518</v>
      </c>
    </row>
    <row r="39" s="1" customFormat="1" ht="24" customHeight="1" spans="1:8">
      <c r="A39" s="6">
        <v>37</v>
      </c>
      <c r="B39" s="6" t="s">
        <v>94</v>
      </c>
      <c r="C39" s="6" t="s">
        <v>95</v>
      </c>
      <c r="D39" s="6" t="s">
        <v>128</v>
      </c>
      <c r="E39" s="6" t="s">
        <v>129</v>
      </c>
      <c r="F39" s="6" t="s">
        <v>130</v>
      </c>
      <c r="G39" s="6">
        <v>84</v>
      </c>
      <c r="H39" s="9">
        <f t="shared" si="0"/>
        <v>77.3</v>
      </c>
    </row>
    <row r="40" s="1" customFormat="1" ht="24" customHeight="1" spans="1:8">
      <c r="A40" s="6">
        <v>38</v>
      </c>
      <c r="B40" s="6" t="s">
        <v>131</v>
      </c>
      <c r="C40" s="6" t="s">
        <v>95</v>
      </c>
      <c r="D40" s="6" t="s">
        <v>132</v>
      </c>
      <c r="E40" s="6" t="s">
        <v>133</v>
      </c>
      <c r="F40" s="6" t="s">
        <v>134</v>
      </c>
      <c r="G40" s="6">
        <v>82.33</v>
      </c>
      <c r="H40" s="9">
        <f t="shared" si="0"/>
        <v>79.882</v>
      </c>
    </row>
    <row r="41" s="1" customFormat="1" ht="24" customHeight="1" spans="1:8">
      <c r="A41" s="6">
        <v>39</v>
      </c>
      <c r="B41" s="6" t="s">
        <v>131</v>
      </c>
      <c r="C41" s="6" t="s">
        <v>95</v>
      </c>
      <c r="D41" s="6" t="s">
        <v>135</v>
      </c>
      <c r="E41" s="6" t="s">
        <v>136</v>
      </c>
      <c r="F41" s="6" t="s">
        <v>137</v>
      </c>
      <c r="G41" s="6">
        <v>83.83</v>
      </c>
      <c r="H41" s="9">
        <f t="shared" si="0"/>
        <v>79.782</v>
      </c>
    </row>
    <row r="42" s="1" customFormat="1" ht="24" customHeight="1" spans="1:8">
      <c r="A42" s="6">
        <v>40</v>
      </c>
      <c r="B42" s="6" t="s">
        <v>131</v>
      </c>
      <c r="C42" s="6" t="s">
        <v>95</v>
      </c>
      <c r="D42" s="6" t="s">
        <v>138</v>
      </c>
      <c r="E42" s="6" t="s">
        <v>139</v>
      </c>
      <c r="F42" s="6" t="s">
        <v>140</v>
      </c>
      <c r="G42" s="6">
        <v>86.83</v>
      </c>
      <c r="H42" s="9">
        <f t="shared" si="0"/>
        <v>80.782</v>
      </c>
    </row>
    <row r="43" s="1" customFormat="1" ht="24" customHeight="1" spans="1:8">
      <c r="A43" s="6">
        <v>41</v>
      </c>
      <c r="B43" s="6" t="s">
        <v>131</v>
      </c>
      <c r="C43" s="6" t="s">
        <v>95</v>
      </c>
      <c r="D43" s="6" t="s">
        <v>141</v>
      </c>
      <c r="E43" s="6" t="s">
        <v>142</v>
      </c>
      <c r="F43" s="6" t="s">
        <v>143</v>
      </c>
      <c r="G43" s="6">
        <v>80.33</v>
      </c>
      <c r="H43" s="9">
        <f t="shared" si="0"/>
        <v>78.132</v>
      </c>
    </row>
    <row r="44" s="1" customFormat="1" ht="24" customHeight="1" spans="1:8">
      <c r="A44" s="6">
        <v>42</v>
      </c>
      <c r="B44" s="6" t="s">
        <v>131</v>
      </c>
      <c r="C44" s="6" t="s">
        <v>95</v>
      </c>
      <c r="D44" s="6" t="s">
        <v>144</v>
      </c>
      <c r="E44" s="6" t="s">
        <v>145</v>
      </c>
      <c r="F44" s="6" t="s">
        <v>146</v>
      </c>
      <c r="G44" s="6">
        <v>81.33</v>
      </c>
      <c r="H44" s="9">
        <f t="shared" si="0"/>
        <v>77.282</v>
      </c>
    </row>
    <row r="45" s="1" customFormat="1" ht="24" customHeight="1" spans="1:8">
      <c r="A45" s="6">
        <v>43</v>
      </c>
      <c r="B45" s="6" t="s">
        <v>131</v>
      </c>
      <c r="C45" s="6" t="s">
        <v>95</v>
      </c>
      <c r="D45" s="6">
        <v>517003321</v>
      </c>
      <c r="E45" s="6" t="s">
        <v>147</v>
      </c>
      <c r="F45" s="6" t="s">
        <v>148</v>
      </c>
      <c r="G45" s="6">
        <v>78</v>
      </c>
      <c r="H45" s="9">
        <f t="shared" si="0"/>
        <v>75.8</v>
      </c>
    </row>
    <row r="46" s="1" customFormat="1" ht="24" customHeight="1" spans="1:8">
      <c r="A46" s="6">
        <v>44</v>
      </c>
      <c r="B46" s="6" t="s">
        <v>149</v>
      </c>
      <c r="C46" s="6" t="s">
        <v>150</v>
      </c>
      <c r="D46" s="6" t="s">
        <v>151</v>
      </c>
      <c r="E46" s="6" t="s">
        <v>152</v>
      </c>
      <c r="F46" s="6" t="s">
        <v>153</v>
      </c>
      <c r="G46" s="6">
        <v>81.33</v>
      </c>
      <c r="H46" s="9">
        <f t="shared" si="0"/>
        <v>69.632</v>
      </c>
    </row>
    <row r="47" s="1" customFormat="1" ht="24" customHeight="1" spans="1:8">
      <c r="A47" s="6">
        <v>45</v>
      </c>
      <c r="B47" s="6" t="s">
        <v>149</v>
      </c>
      <c r="C47" s="6" t="s">
        <v>150</v>
      </c>
      <c r="D47" s="6" t="s">
        <v>154</v>
      </c>
      <c r="E47" s="6" t="s">
        <v>155</v>
      </c>
      <c r="F47" s="6" t="s">
        <v>156</v>
      </c>
      <c r="G47" s="6">
        <v>75.67</v>
      </c>
      <c r="H47" s="9">
        <f t="shared" si="0"/>
        <v>66.568</v>
      </c>
    </row>
    <row r="48" s="1" customFormat="1" ht="24" customHeight="1" spans="1:8">
      <c r="A48" s="6">
        <v>46</v>
      </c>
      <c r="B48" s="6" t="s">
        <v>157</v>
      </c>
      <c r="C48" s="6" t="s">
        <v>150</v>
      </c>
      <c r="D48" s="6" t="s">
        <v>158</v>
      </c>
      <c r="E48" s="6" t="s">
        <v>159</v>
      </c>
      <c r="F48" s="6" t="s">
        <v>160</v>
      </c>
      <c r="G48" s="6">
        <v>82.33</v>
      </c>
      <c r="H48" s="9">
        <f t="shared" si="0"/>
        <v>70.982</v>
      </c>
    </row>
    <row r="49" s="1" customFormat="1" ht="24" customHeight="1" spans="1:8">
      <c r="A49" s="6">
        <v>47</v>
      </c>
      <c r="B49" s="6" t="s">
        <v>161</v>
      </c>
      <c r="C49" s="6" t="s">
        <v>162</v>
      </c>
      <c r="D49" s="6" t="s">
        <v>163</v>
      </c>
      <c r="E49" s="6" t="s">
        <v>164</v>
      </c>
      <c r="F49" s="6" t="s">
        <v>165</v>
      </c>
      <c r="G49" s="6">
        <v>84.67</v>
      </c>
      <c r="H49" s="9">
        <f t="shared" si="0"/>
        <v>75.818</v>
      </c>
    </row>
    <row r="50" s="1" customFormat="1" ht="24" customHeight="1" spans="1:8">
      <c r="A50" s="6">
        <v>48</v>
      </c>
      <c r="B50" s="6" t="s">
        <v>161</v>
      </c>
      <c r="C50" s="6" t="s">
        <v>162</v>
      </c>
      <c r="D50" s="6" t="s">
        <v>166</v>
      </c>
      <c r="E50" s="6" t="s">
        <v>167</v>
      </c>
      <c r="F50" s="6" t="s">
        <v>168</v>
      </c>
      <c r="G50" s="6">
        <v>81</v>
      </c>
      <c r="H50" s="9">
        <f t="shared" si="0"/>
        <v>69.6</v>
      </c>
    </row>
    <row r="51" s="1" customFormat="1" ht="24" customHeight="1" spans="1:8">
      <c r="A51" s="6">
        <v>49</v>
      </c>
      <c r="B51" s="6" t="s">
        <v>161</v>
      </c>
      <c r="C51" s="6" t="s">
        <v>162</v>
      </c>
      <c r="D51" s="6" t="s">
        <v>169</v>
      </c>
      <c r="E51" s="6" t="s">
        <v>170</v>
      </c>
      <c r="F51" s="6" t="s">
        <v>171</v>
      </c>
      <c r="G51" s="6">
        <v>84.67</v>
      </c>
      <c r="H51" s="9">
        <f t="shared" si="0"/>
        <v>69.868</v>
      </c>
    </row>
    <row r="52" s="1" customFormat="1" ht="24" customHeight="1" spans="1:8">
      <c r="A52" s="6">
        <v>50</v>
      </c>
      <c r="B52" s="6" t="s">
        <v>172</v>
      </c>
      <c r="C52" s="6" t="s">
        <v>162</v>
      </c>
      <c r="D52" s="6" t="s">
        <v>173</v>
      </c>
      <c r="E52" s="6" t="s">
        <v>174</v>
      </c>
      <c r="F52" s="6" t="s">
        <v>175</v>
      </c>
      <c r="G52" s="6">
        <v>79.33</v>
      </c>
      <c r="H52" s="9">
        <f t="shared" si="0"/>
        <v>78.082</v>
      </c>
    </row>
    <row r="53" s="1" customFormat="1" ht="24" customHeight="1" spans="1:8">
      <c r="A53" s="6">
        <v>51</v>
      </c>
      <c r="B53" s="6" t="s">
        <v>172</v>
      </c>
      <c r="C53" s="6" t="s">
        <v>162</v>
      </c>
      <c r="D53" s="6" t="s">
        <v>176</v>
      </c>
      <c r="E53" s="6" t="s">
        <v>177</v>
      </c>
      <c r="F53" s="6" t="s">
        <v>178</v>
      </c>
      <c r="G53" s="6">
        <v>83.67</v>
      </c>
      <c r="H53" s="9">
        <f t="shared" si="0"/>
        <v>78.518</v>
      </c>
    </row>
    <row r="54" s="1" customFormat="1" ht="24" customHeight="1" spans="1:8">
      <c r="A54" s="6">
        <v>52</v>
      </c>
      <c r="B54" s="6" t="s">
        <v>179</v>
      </c>
      <c r="C54" s="6" t="s">
        <v>180</v>
      </c>
      <c r="D54" s="6" t="s">
        <v>181</v>
      </c>
      <c r="E54" s="6" t="s">
        <v>182</v>
      </c>
      <c r="F54" s="6" t="s">
        <v>178</v>
      </c>
      <c r="G54" s="6">
        <v>83.7</v>
      </c>
      <c r="H54" s="9">
        <f t="shared" si="0"/>
        <v>78.53</v>
      </c>
    </row>
    <row r="55" s="1" customFormat="1" ht="24" customHeight="1" spans="1:8">
      <c r="A55" s="6">
        <v>53</v>
      </c>
      <c r="B55" s="6" t="s">
        <v>179</v>
      </c>
      <c r="C55" s="6" t="s">
        <v>180</v>
      </c>
      <c r="D55" s="6" t="s">
        <v>183</v>
      </c>
      <c r="E55" s="6" t="s">
        <v>184</v>
      </c>
      <c r="F55" s="6" t="s">
        <v>185</v>
      </c>
      <c r="G55" s="6">
        <v>84</v>
      </c>
      <c r="H55" s="9">
        <f t="shared" si="0"/>
        <v>78.45</v>
      </c>
    </row>
    <row r="56" s="1" customFormat="1" ht="24" customHeight="1" spans="1:8">
      <c r="A56" s="6">
        <v>54</v>
      </c>
      <c r="B56" s="6" t="s">
        <v>179</v>
      </c>
      <c r="C56" s="6" t="s">
        <v>180</v>
      </c>
      <c r="D56" s="6" t="s">
        <v>186</v>
      </c>
      <c r="E56" s="6" t="s">
        <v>187</v>
      </c>
      <c r="F56" s="6" t="s">
        <v>188</v>
      </c>
      <c r="G56" s="6">
        <v>0</v>
      </c>
      <c r="H56" s="9">
        <f t="shared" si="0"/>
        <v>42.85</v>
      </c>
    </row>
    <row r="57" s="1" customFormat="1" ht="24" customHeight="1" spans="1:8">
      <c r="A57" s="6">
        <v>55</v>
      </c>
      <c r="B57" s="6" t="s">
        <v>189</v>
      </c>
      <c r="C57" s="6" t="s">
        <v>190</v>
      </c>
      <c r="D57" s="6" t="s">
        <v>191</v>
      </c>
      <c r="E57" s="6" t="s">
        <v>192</v>
      </c>
      <c r="F57" s="6" t="s">
        <v>148</v>
      </c>
      <c r="G57" s="6">
        <v>82</v>
      </c>
      <c r="H57" s="9">
        <f t="shared" si="0"/>
        <v>77.4</v>
      </c>
    </row>
    <row r="58" s="1" customFormat="1" ht="24" customHeight="1" spans="1:8">
      <c r="A58" s="6">
        <v>56</v>
      </c>
      <c r="B58" s="6" t="s">
        <v>189</v>
      </c>
      <c r="C58" s="6" t="s">
        <v>190</v>
      </c>
      <c r="D58" s="6" t="s">
        <v>193</v>
      </c>
      <c r="E58" s="6" t="s">
        <v>194</v>
      </c>
      <c r="F58" s="6" t="s">
        <v>195</v>
      </c>
      <c r="G58" s="6">
        <v>75.67</v>
      </c>
      <c r="H58" s="9">
        <f t="shared" si="0"/>
        <v>70.568</v>
      </c>
    </row>
    <row r="59" s="1" customFormat="1" ht="24" customHeight="1" spans="1:8">
      <c r="A59" s="6">
        <v>57</v>
      </c>
      <c r="B59" s="6" t="s">
        <v>196</v>
      </c>
      <c r="C59" s="6" t="s">
        <v>197</v>
      </c>
      <c r="D59" s="6" t="s">
        <v>198</v>
      </c>
      <c r="E59" s="6" t="s">
        <v>199</v>
      </c>
      <c r="F59" s="6" t="s">
        <v>200</v>
      </c>
      <c r="G59" s="6">
        <v>85.7</v>
      </c>
      <c r="H59" s="9">
        <f t="shared" si="0"/>
        <v>71.23</v>
      </c>
    </row>
    <row r="60" s="1" customFormat="1" ht="24" customHeight="1" spans="1:8">
      <c r="A60" s="6">
        <v>58</v>
      </c>
      <c r="B60" s="6" t="s">
        <v>196</v>
      </c>
      <c r="C60" s="6" t="s">
        <v>197</v>
      </c>
      <c r="D60" s="6" t="s">
        <v>201</v>
      </c>
      <c r="E60" s="6" t="s">
        <v>202</v>
      </c>
      <c r="F60" s="6" t="s">
        <v>33</v>
      </c>
      <c r="G60" s="6">
        <v>80.7</v>
      </c>
      <c r="H60" s="9">
        <f t="shared" si="0"/>
        <v>67.78</v>
      </c>
    </row>
    <row r="61" s="1" customFormat="1" ht="24" customHeight="1" spans="1:8">
      <c r="A61" s="6">
        <v>59</v>
      </c>
      <c r="B61" s="6" t="s">
        <v>196</v>
      </c>
      <c r="C61" s="6" t="s">
        <v>197</v>
      </c>
      <c r="D61" s="6" t="s">
        <v>203</v>
      </c>
      <c r="E61" s="6" t="s">
        <v>204</v>
      </c>
      <c r="F61" s="6" t="s">
        <v>205</v>
      </c>
      <c r="G61" s="6">
        <v>80.3</v>
      </c>
      <c r="H61" s="9">
        <f t="shared" si="0"/>
        <v>64.72</v>
      </c>
    </row>
    <row r="62" s="1" customFormat="1" ht="24" customHeight="1" spans="1:8">
      <c r="A62" s="6">
        <v>60</v>
      </c>
      <c r="B62" s="6" t="s">
        <v>206</v>
      </c>
      <c r="C62" s="6" t="s">
        <v>207</v>
      </c>
      <c r="D62" s="6" t="s">
        <v>208</v>
      </c>
      <c r="E62" s="6" t="s">
        <v>209</v>
      </c>
      <c r="F62" s="6" t="s">
        <v>210</v>
      </c>
      <c r="G62" s="6">
        <v>84.33</v>
      </c>
      <c r="H62" s="9">
        <f t="shared" si="0"/>
        <v>82.432</v>
      </c>
    </row>
    <row r="63" s="1" customFormat="1" ht="24" customHeight="1" spans="1:8">
      <c r="A63" s="6">
        <v>61</v>
      </c>
      <c r="B63" s="6" t="s">
        <v>206</v>
      </c>
      <c r="C63" s="6" t="s">
        <v>207</v>
      </c>
      <c r="D63" s="6" t="s">
        <v>211</v>
      </c>
      <c r="E63" s="6" t="s">
        <v>212</v>
      </c>
      <c r="F63" s="6" t="s">
        <v>213</v>
      </c>
      <c r="G63" s="6">
        <v>77.33</v>
      </c>
      <c r="H63" s="9">
        <f t="shared" si="0"/>
        <v>71.532</v>
      </c>
    </row>
    <row r="64" s="1" customFormat="1" ht="24" customHeight="1" spans="1:8">
      <c r="A64" s="6">
        <v>62</v>
      </c>
      <c r="B64" s="6" t="s">
        <v>206</v>
      </c>
      <c r="C64" s="6" t="s">
        <v>207</v>
      </c>
      <c r="D64" s="6" t="s">
        <v>214</v>
      </c>
      <c r="E64" s="6" t="s">
        <v>215</v>
      </c>
      <c r="F64" s="6" t="s">
        <v>216</v>
      </c>
      <c r="G64" s="6">
        <v>82.33</v>
      </c>
      <c r="H64" s="9">
        <f t="shared" si="0"/>
        <v>71.732</v>
      </c>
    </row>
    <row r="65" s="1" customFormat="1" ht="24" customHeight="1" spans="1:8">
      <c r="A65" s="6">
        <v>63</v>
      </c>
      <c r="B65" s="6" t="s">
        <v>217</v>
      </c>
      <c r="C65" s="6" t="s">
        <v>218</v>
      </c>
      <c r="D65" s="6" t="s">
        <v>219</v>
      </c>
      <c r="E65" s="6" t="s">
        <v>220</v>
      </c>
      <c r="F65" s="6" t="s">
        <v>221</v>
      </c>
      <c r="G65" s="6">
        <v>87</v>
      </c>
      <c r="H65" s="9">
        <f t="shared" si="0"/>
        <v>81.7</v>
      </c>
    </row>
    <row r="66" s="1" customFormat="1" ht="24" customHeight="1" spans="1:8">
      <c r="A66" s="6">
        <v>64</v>
      </c>
      <c r="B66" s="6" t="s">
        <v>217</v>
      </c>
      <c r="C66" s="6" t="s">
        <v>218</v>
      </c>
      <c r="D66" s="6" t="s">
        <v>222</v>
      </c>
      <c r="E66" s="6" t="s">
        <v>223</v>
      </c>
      <c r="F66" s="6" t="s">
        <v>224</v>
      </c>
      <c r="G66" s="6">
        <v>82</v>
      </c>
      <c r="H66" s="9">
        <f t="shared" si="0"/>
        <v>78.9</v>
      </c>
    </row>
    <row r="67" s="1" customFormat="1" ht="24" customHeight="1" spans="1:8">
      <c r="A67" s="6">
        <v>65</v>
      </c>
      <c r="B67" s="6" t="s">
        <v>217</v>
      </c>
      <c r="C67" s="6" t="s">
        <v>218</v>
      </c>
      <c r="D67" s="6" t="s">
        <v>225</v>
      </c>
      <c r="E67" s="6" t="s">
        <v>226</v>
      </c>
      <c r="F67" s="6" t="s">
        <v>227</v>
      </c>
      <c r="G67" s="6">
        <v>80.33</v>
      </c>
      <c r="H67" s="9">
        <f t="shared" ref="H67:H72" si="1">(F67/1.2*0.6)+(G67*0.4)</f>
        <v>75.382</v>
      </c>
    </row>
    <row r="68" s="1" customFormat="1" ht="24" customHeight="1" spans="1:8">
      <c r="A68" s="6">
        <v>66</v>
      </c>
      <c r="B68" s="6" t="s">
        <v>228</v>
      </c>
      <c r="C68" s="6" t="s">
        <v>229</v>
      </c>
      <c r="D68" s="6" t="s">
        <v>230</v>
      </c>
      <c r="E68" s="6" t="s">
        <v>231</v>
      </c>
      <c r="F68" s="6" t="s">
        <v>232</v>
      </c>
      <c r="G68" s="6">
        <v>86</v>
      </c>
      <c r="H68" s="9">
        <f t="shared" si="1"/>
        <v>74.65</v>
      </c>
    </row>
    <row r="69" s="1" customFormat="1" ht="24" customHeight="1" spans="1:8">
      <c r="A69" s="6">
        <v>67</v>
      </c>
      <c r="B69" s="6" t="s">
        <v>228</v>
      </c>
      <c r="C69" s="6" t="s">
        <v>229</v>
      </c>
      <c r="D69" s="6" t="s">
        <v>233</v>
      </c>
      <c r="E69" s="6" t="s">
        <v>234</v>
      </c>
      <c r="F69" s="6" t="s">
        <v>31</v>
      </c>
      <c r="G69" s="6">
        <v>83</v>
      </c>
      <c r="H69" s="9">
        <f t="shared" si="1"/>
        <v>70.05</v>
      </c>
    </row>
    <row r="70" s="1" customFormat="1" ht="24" customHeight="1" spans="1:8">
      <c r="A70" s="6">
        <v>68</v>
      </c>
      <c r="B70" s="6" t="s">
        <v>235</v>
      </c>
      <c r="C70" s="6" t="s">
        <v>236</v>
      </c>
      <c r="D70" s="6" t="s">
        <v>237</v>
      </c>
      <c r="E70" s="6" t="s">
        <v>238</v>
      </c>
      <c r="F70" s="6" t="s">
        <v>239</v>
      </c>
      <c r="G70" s="6">
        <v>86.3</v>
      </c>
      <c r="H70" s="9">
        <f t="shared" si="1"/>
        <v>79.02</v>
      </c>
    </row>
    <row r="71" s="1" customFormat="1" ht="24" customHeight="1" spans="1:8">
      <c r="A71" s="6">
        <v>69</v>
      </c>
      <c r="B71" s="6" t="s">
        <v>235</v>
      </c>
      <c r="C71" s="6" t="s">
        <v>236</v>
      </c>
      <c r="D71" s="6" t="s">
        <v>240</v>
      </c>
      <c r="E71" s="6" t="s">
        <v>241</v>
      </c>
      <c r="F71" s="6" t="s">
        <v>242</v>
      </c>
      <c r="G71" s="6">
        <v>82.7</v>
      </c>
      <c r="H71" s="9">
        <f t="shared" si="1"/>
        <v>73.93</v>
      </c>
    </row>
    <row r="72" s="1" customFormat="1" ht="24" customHeight="1" spans="1:8">
      <c r="A72" s="6">
        <v>70</v>
      </c>
      <c r="B72" s="6" t="s">
        <v>235</v>
      </c>
      <c r="C72" s="6" t="s">
        <v>236</v>
      </c>
      <c r="D72" s="6" t="s">
        <v>243</v>
      </c>
      <c r="E72" s="6" t="s">
        <v>244</v>
      </c>
      <c r="F72" s="6" t="s">
        <v>245</v>
      </c>
      <c r="G72" s="6">
        <v>0</v>
      </c>
      <c r="H72" s="9">
        <f t="shared" si="1"/>
        <v>35.65</v>
      </c>
    </row>
  </sheetData>
  <mergeCells count="1">
    <mergeCell ref="A1:H1"/>
  </mergeCells>
  <pageMargins left="0.511805555555556" right="0.393055555555556"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YGUANGZ</cp:lastModifiedBy>
  <dcterms:created xsi:type="dcterms:W3CDTF">2020-09-06T08:27:00Z</dcterms:created>
  <dcterms:modified xsi:type="dcterms:W3CDTF">2020-09-06T08:54:16Z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