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3"/>
  </bookViews>
  <sheets>
    <sheet name="小学 " sheetId="1" r:id="rId1"/>
    <sheet name="幼教" sheetId="2" r:id="rId2"/>
    <sheet name="高中、职专" sheetId="3" r:id="rId3"/>
    <sheet name="初中" sheetId="4" r:id="rId4"/>
  </sheets>
  <definedNames>
    <definedName name="_xlnm.Print_Titles" localSheetId="3">'初中'!$1:$2</definedName>
    <definedName name="_xlnm.Print_Titles" localSheetId="2">'高中、职专'!$1:$2</definedName>
    <definedName name="_xlnm.Print_Titles" localSheetId="0">'小学 '!$1:$2</definedName>
    <definedName name="_xlnm.Print_Titles" localSheetId="1">'幼教'!$1:$2</definedName>
  </definedNames>
  <calcPr fullCalcOnLoad="1"/>
</workbook>
</file>

<file path=xl/sharedStrings.xml><?xml version="1.0" encoding="utf-8"?>
<sst xmlns="http://schemas.openxmlformats.org/spreadsheetml/2006/main" count="260" uniqueCount="151">
  <si>
    <t>学校</t>
  </si>
  <si>
    <t>政治</t>
  </si>
  <si>
    <t>语文</t>
  </si>
  <si>
    <t>数学</t>
  </si>
  <si>
    <t>英语</t>
  </si>
  <si>
    <t>物理</t>
  </si>
  <si>
    <t>幼教</t>
  </si>
  <si>
    <t>小计</t>
  </si>
  <si>
    <t>二实小</t>
  </si>
  <si>
    <t>三实小</t>
  </si>
  <si>
    <t>二附小</t>
  </si>
  <si>
    <t>安凯学校</t>
  </si>
  <si>
    <t>类别</t>
  </si>
  <si>
    <t>化学</t>
  </si>
  <si>
    <t>历史</t>
  </si>
  <si>
    <t>地理</t>
  </si>
  <si>
    <t>生物</t>
  </si>
  <si>
    <t>体育</t>
  </si>
  <si>
    <t>美术</t>
  </si>
  <si>
    <t>初中</t>
  </si>
  <si>
    <t>信息</t>
  </si>
  <si>
    <t>黄如论中学</t>
  </si>
  <si>
    <t>凤城中学</t>
  </si>
  <si>
    <t>福一中贵安学校</t>
  </si>
  <si>
    <t>连江三中</t>
  </si>
  <si>
    <t>百胜学校</t>
  </si>
  <si>
    <t>连江四中</t>
  </si>
  <si>
    <t>黄岐中学</t>
  </si>
  <si>
    <t>初中合计</t>
  </si>
  <si>
    <t>文笔中学</t>
  </si>
  <si>
    <t>华侨中学</t>
  </si>
  <si>
    <t>连一中鲤鱼山分校</t>
  </si>
  <si>
    <t>心健</t>
  </si>
  <si>
    <t>敖江中学</t>
  </si>
  <si>
    <t>科学</t>
  </si>
  <si>
    <t>音乐</t>
  </si>
  <si>
    <t>特教</t>
  </si>
  <si>
    <t>浦口中心小学</t>
  </si>
  <si>
    <t>潘渡中心小学</t>
  </si>
  <si>
    <t>晓沃中心小学</t>
  </si>
  <si>
    <t>坑园中心小学</t>
  </si>
  <si>
    <t>官坂中心小学</t>
  </si>
  <si>
    <t>马鼻中心小学</t>
  </si>
  <si>
    <t>透堡中心小学</t>
  </si>
  <si>
    <t>苔菉中心小学</t>
  </si>
  <si>
    <t>幼儿园</t>
  </si>
  <si>
    <t>备注</t>
  </si>
  <si>
    <t>官坂中学</t>
  </si>
  <si>
    <t>凤城镇</t>
  </si>
  <si>
    <t>敖江镇</t>
  </si>
  <si>
    <t>江南乡</t>
  </si>
  <si>
    <t>潘渡乡</t>
  </si>
  <si>
    <t>丹阳镇</t>
  </si>
  <si>
    <t>东岱镇</t>
  </si>
  <si>
    <t>马鼻镇</t>
  </si>
  <si>
    <t>透堡镇</t>
  </si>
  <si>
    <t>黄岐镇</t>
  </si>
  <si>
    <t>官坂镇</t>
  </si>
  <si>
    <t>安凯乡</t>
  </si>
  <si>
    <t>小学</t>
  </si>
  <si>
    <t>小学总计</t>
  </si>
  <si>
    <t>一环学校合计</t>
  </si>
  <si>
    <t>二环学校合计</t>
  </si>
  <si>
    <t>丹阳中心小学</t>
  </si>
  <si>
    <t>三环学校合计</t>
  </si>
  <si>
    <t>蓼沿中心小学</t>
  </si>
  <si>
    <t>筱埕中心小学</t>
  </si>
  <si>
    <t>琯头镇</t>
  </si>
  <si>
    <t>东湖镇</t>
  </si>
  <si>
    <t>浦口镇</t>
  </si>
  <si>
    <t>蓼沿乡</t>
  </si>
  <si>
    <t>长龙乡</t>
  </si>
  <si>
    <t>晓沃镇</t>
  </si>
  <si>
    <t>筱埕镇</t>
  </si>
  <si>
    <t>坑园镇</t>
  </si>
  <si>
    <t>下宫乡</t>
  </si>
  <si>
    <t>苔菉镇</t>
  </si>
  <si>
    <t>高中合计</t>
  </si>
  <si>
    <t>2020年公开招聘新教师岗位信息表（高中、职专）</t>
  </si>
  <si>
    <t>高中、职专</t>
  </si>
  <si>
    <t>职专合计</t>
  </si>
  <si>
    <t>连江一中贵安分校</t>
  </si>
  <si>
    <t>东岱中学</t>
  </si>
  <si>
    <t>晓沃镇</t>
  </si>
  <si>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年公开招聘新教师岗位信息表（初中）</t>
    </r>
  </si>
  <si>
    <t>温泉幼儿园</t>
  </si>
  <si>
    <t>鲤鱼山幼儿园</t>
  </si>
  <si>
    <t>第二实验幼儿园</t>
  </si>
  <si>
    <t>实验幼儿园</t>
  </si>
  <si>
    <t>贵安新天地幼儿园</t>
  </si>
  <si>
    <t>东岱中心小学</t>
  </si>
  <si>
    <r>
      <t>20</t>
    </r>
    <r>
      <rPr>
        <b/>
        <sz val="14"/>
        <rFont val="宋体"/>
        <family val="0"/>
      </rPr>
      <t>20</t>
    </r>
    <r>
      <rPr>
        <b/>
        <sz val="14"/>
        <rFont val="宋体"/>
        <family val="0"/>
      </rPr>
      <t>年公开招聘新教师岗位安排表（幼教）</t>
    </r>
  </si>
  <si>
    <t>进修校附属园</t>
  </si>
  <si>
    <t>进修校第二附属园</t>
  </si>
  <si>
    <r>
      <t>20</t>
    </r>
    <r>
      <rPr>
        <b/>
        <sz val="14"/>
        <rFont val="宋体"/>
        <family val="0"/>
      </rPr>
      <t>20</t>
    </r>
    <r>
      <rPr>
        <b/>
        <sz val="14"/>
        <rFont val="宋体"/>
        <family val="0"/>
      </rPr>
      <t>年公开招聘新教师岗位安排表（小学）</t>
    </r>
  </si>
  <si>
    <t>环别</t>
  </si>
  <si>
    <t>一环</t>
  </si>
  <si>
    <t>二环</t>
  </si>
  <si>
    <t>三环</t>
  </si>
  <si>
    <t>琯头镇</t>
  </si>
  <si>
    <t>浦口镇</t>
  </si>
  <si>
    <t xml:space="preserve"> </t>
  </si>
  <si>
    <t>连江一中</t>
  </si>
  <si>
    <t>连江尚德中学</t>
  </si>
  <si>
    <t>连江黄如论中学</t>
  </si>
  <si>
    <t>文笔中学</t>
  </si>
  <si>
    <t>华侨中学</t>
  </si>
  <si>
    <t>连江二中</t>
  </si>
  <si>
    <t>连江五中</t>
  </si>
  <si>
    <t>职专学前</t>
  </si>
  <si>
    <t>水产品加工</t>
  </si>
  <si>
    <t>电子商务</t>
  </si>
  <si>
    <t>网络安防</t>
  </si>
  <si>
    <t>物联应用</t>
  </si>
  <si>
    <t>汽车维修</t>
  </si>
  <si>
    <t>百胜学校</t>
  </si>
  <si>
    <t>安凯学校</t>
  </si>
  <si>
    <t>凤城镇</t>
  </si>
  <si>
    <t>丹阳中心小学</t>
  </si>
  <si>
    <t>东岱中心小学</t>
  </si>
  <si>
    <t>浦口中心小学</t>
  </si>
  <si>
    <t>潘渡中心小学</t>
  </si>
  <si>
    <t>蓼沿中心小学</t>
  </si>
  <si>
    <t>晓沃中心小学</t>
  </si>
  <si>
    <t>筱埕中心小学</t>
  </si>
  <si>
    <t>官坂中心小学</t>
  </si>
  <si>
    <t>马鼻中心小学</t>
  </si>
  <si>
    <t>透堡中心小学</t>
  </si>
  <si>
    <t>苔菉中心小学</t>
  </si>
  <si>
    <t>幼教合计</t>
  </si>
  <si>
    <t xml:space="preserve"> </t>
  </si>
  <si>
    <t>附小</t>
  </si>
  <si>
    <t>三附小</t>
  </si>
  <si>
    <t>文笔小学</t>
  </si>
  <si>
    <t>鲤鱼山小学</t>
  </si>
  <si>
    <t>温泉小学</t>
  </si>
  <si>
    <t>敖江第二中心小学</t>
  </si>
  <si>
    <t>江南中心小学</t>
  </si>
  <si>
    <t>特殊教育</t>
  </si>
  <si>
    <t>实小</t>
  </si>
  <si>
    <t>琯头中心小学</t>
  </si>
  <si>
    <t>东湖中心小学</t>
  </si>
  <si>
    <t>岱江学校</t>
  </si>
  <si>
    <t>长龙中心小学</t>
  </si>
  <si>
    <t>下宫中心小学</t>
  </si>
  <si>
    <t>黄岐中心小学</t>
  </si>
  <si>
    <t>下屿学校</t>
  </si>
  <si>
    <t>长龙学校</t>
  </si>
  <si>
    <t>透堡中学</t>
  </si>
  <si>
    <t xml:space="preserve"> </t>
  </si>
  <si>
    <t>透堡镇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</si>
</sst>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28" sqref="F28:G28"/>
    </sheetView>
  </sheetViews>
  <sheetFormatPr defaultColWidth="9.00390625" defaultRowHeight="14.25"/>
  <cols>
    <col min="1" max="1" width="5.50390625" style="0" customWidth="1"/>
    <col min="2" max="2" width="16.375" style="0" customWidth="1"/>
    <col min="3" max="12" width="6.375" style="0" customWidth="1"/>
    <col min="13" max="13" width="10.50390625" style="9" customWidth="1"/>
  </cols>
  <sheetData>
    <row r="1" spans="1:13" ht="25.5" customHeight="1">
      <c r="A1" s="50" t="s">
        <v>94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29.25" customHeight="1">
      <c r="A2" s="1" t="s">
        <v>12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17</v>
      </c>
      <c r="G2" s="1" t="s">
        <v>18</v>
      </c>
      <c r="H2" s="1" t="s">
        <v>34</v>
      </c>
      <c r="I2" s="1" t="s">
        <v>35</v>
      </c>
      <c r="J2" s="1" t="s">
        <v>20</v>
      </c>
      <c r="K2" s="1" t="s">
        <v>36</v>
      </c>
      <c r="L2" s="1" t="s">
        <v>7</v>
      </c>
      <c r="M2" s="1" t="s">
        <v>46</v>
      </c>
    </row>
    <row r="3" spans="1:13" s="14" customFormat="1" ht="23.25" customHeight="1">
      <c r="A3" s="52" t="s">
        <v>59</v>
      </c>
      <c r="B3" s="16" t="s">
        <v>60</v>
      </c>
      <c r="C3" s="43">
        <f aca="true" t="shared" si="0" ref="C3:K3">C26+C18+C4+C17</f>
        <v>65</v>
      </c>
      <c r="D3" s="43">
        <f t="shared" si="0"/>
        <v>54</v>
      </c>
      <c r="E3" s="43">
        <f t="shared" si="0"/>
        <v>11</v>
      </c>
      <c r="F3" s="43">
        <f t="shared" si="0"/>
        <v>10</v>
      </c>
      <c r="G3" s="43">
        <f t="shared" si="0"/>
        <v>5</v>
      </c>
      <c r="H3" s="43">
        <f t="shared" si="0"/>
        <v>7</v>
      </c>
      <c r="I3" s="43">
        <f t="shared" si="0"/>
        <v>10</v>
      </c>
      <c r="J3" s="43">
        <f t="shared" si="0"/>
        <v>8</v>
      </c>
      <c r="K3" s="43">
        <f t="shared" si="0"/>
        <v>2</v>
      </c>
      <c r="L3" s="43">
        <f>L4+L17+L18+L26</f>
        <v>172</v>
      </c>
      <c r="M3" s="44" t="s">
        <v>130</v>
      </c>
    </row>
    <row r="4" spans="1:13" s="14" customFormat="1" ht="21" customHeight="1">
      <c r="A4" s="53"/>
      <c r="B4" s="18" t="s">
        <v>61</v>
      </c>
      <c r="C4" s="46">
        <f aca="true" t="shared" si="1" ref="C4:J4">SUM(C5:C15)</f>
        <v>8</v>
      </c>
      <c r="D4" s="46">
        <f t="shared" si="1"/>
        <v>9</v>
      </c>
      <c r="E4" s="46">
        <f t="shared" si="1"/>
        <v>3</v>
      </c>
      <c r="F4" s="46">
        <f t="shared" si="1"/>
        <v>2</v>
      </c>
      <c r="G4" s="46">
        <f t="shared" si="1"/>
        <v>1</v>
      </c>
      <c r="H4" s="46">
        <f t="shared" si="1"/>
        <v>3</v>
      </c>
      <c r="I4" s="46">
        <f t="shared" si="1"/>
        <v>3</v>
      </c>
      <c r="J4" s="46">
        <f t="shared" si="1"/>
        <v>3</v>
      </c>
      <c r="K4" s="46">
        <f>SUM(K5:K16)</f>
        <v>2</v>
      </c>
      <c r="L4" s="46">
        <f aca="true" t="shared" si="2" ref="L4:L15">SUM(C4:K4)</f>
        <v>34</v>
      </c>
      <c r="M4" s="46" t="s">
        <v>130</v>
      </c>
    </row>
    <row r="5" spans="1:13" s="14" customFormat="1" ht="18" customHeight="1">
      <c r="A5" s="53"/>
      <c r="B5" s="35" t="s">
        <v>139</v>
      </c>
      <c r="C5" s="19"/>
      <c r="D5" s="19">
        <v>1</v>
      </c>
      <c r="E5" s="19">
        <v>1</v>
      </c>
      <c r="F5" s="19"/>
      <c r="G5" s="19"/>
      <c r="H5" s="19"/>
      <c r="I5" s="19"/>
      <c r="J5" s="19"/>
      <c r="K5" s="19"/>
      <c r="L5" s="19">
        <f t="shared" si="2"/>
        <v>2</v>
      </c>
      <c r="M5" s="19" t="s">
        <v>48</v>
      </c>
    </row>
    <row r="6" spans="1:13" s="14" customFormat="1" ht="18" customHeight="1">
      <c r="A6" s="53"/>
      <c r="B6" s="33" t="s">
        <v>8</v>
      </c>
      <c r="C6" s="20">
        <v>1</v>
      </c>
      <c r="D6" s="20"/>
      <c r="E6" s="20"/>
      <c r="F6" s="20"/>
      <c r="G6" s="20"/>
      <c r="H6" s="20"/>
      <c r="I6" s="20"/>
      <c r="J6" s="20"/>
      <c r="K6" s="20"/>
      <c r="L6" s="19">
        <f t="shared" si="2"/>
        <v>1</v>
      </c>
      <c r="M6" s="20" t="s">
        <v>48</v>
      </c>
    </row>
    <row r="7" spans="1:13" s="14" customFormat="1" ht="18" customHeight="1">
      <c r="A7" s="53"/>
      <c r="B7" s="33" t="s">
        <v>9</v>
      </c>
      <c r="C7" s="20"/>
      <c r="D7" s="20"/>
      <c r="E7" s="20"/>
      <c r="F7" s="20"/>
      <c r="G7" s="20"/>
      <c r="H7" s="20"/>
      <c r="I7" s="20"/>
      <c r="J7" s="20"/>
      <c r="K7" s="20"/>
      <c r="L7" s="19">
        <f t="shared" si="2"/>
        <v>0</v>
      </c>
      <c r="M7" s="20" t="s">
        <v>48</v>
      </c>
    </row>
    <row r="8" spans="1:13" s="14" customFormat="1" ht="18" customHeight="1">
      <c r="A8" s="53"/>
      <c r="B8" s="33" t="s">
        <v>131</v>
      </c>
      <c r="C8" s="20"/>
      <c r="D8" s="20">
        <v>1</v>
      </c>
      <c r="E8" s="20"/>
      <c r="F8" s="20"/>
      <c r="G8" s="20"/>
      <c r="H8" s="20"/>
      <c r="I8" s="20">
        <v>1</v>
      </c>
      <c r="J8" s="20"/>
      <c r="K8" s="20"/>
      <c r="L8" s="19">
        <f t="shared" si="2"/>
        <v>2</v>
      </c>
      <c r="M8" s="20" t="s">
        <v>48</v>
      </c>
    </row>
    <row r="9" spans="1:13" s="14" customFormat="1" ht="18" customHeight="1">
      <c r="A9" s="53"/>
      <c r="B9" s="33" t="s">
        <v>10</v>
      </c>
      <c r="C9" s="20"/>
      <c r="D9" s="20"/>
      <c r="E9" s="20"/>
      <c r="F9" s="20"/>
      <c r="G9" s="20"/>
      <c r="H9" s="20"/>
      <c r="I9" s="20"/>
      <c r="J9" s="20"/>
      <c r="K9" s="20"/>
      <c r="L9" s="19">
        <f t="shared" si="2"/>
        <v>0</v>
      </c>
      <c r="M9" s="20" t="s">
        <v>48</v>
      </c>
    </row>
    <row r="10" spans="1:13" s="14" customFormat="1" ht="18" customHeight="1">
      <c r="A10" s="53"/>
      <c r="B10" s="33" t="s">
        <v>132</v>
      </c>
      <c r="C10" s="20"/>
      <c r="D10" s="20"/>
      <c r="E10" s="20"/>
      <c r="F10" s="20"/>
      <c r="G10" s="20"/>
      <c r="H10" s="20">
        <v>1</v>
      </c>
      <c r="I10" s="20">
        <v>1</v>
      </c>
      <c r="J10" s="20"/>
      <c r="K10" s="20"/>
      <c r="L10" s="19">
        <f t="shared" si="2"/>
        <v>2</v>
      </c>
      <c r="M10" s="20" t="s">
        <v>48</v>
      </c>
    </row>
    <row r="11" spans="1:13" s="14" customFormat="1" ht="18" customHeight="1">
      <c r="A11" s="53"/>
      <c r="B11" s="33" t="s">
        <v>133</v>
      </c>
      <c r="C11" s="20">
        <v>3</v>
      </c>
      <c r="D11" s="20">
        <v>2</v>
      </c>
      <c r="E11" s="20">
        <v>1</v>
      </c>
      <c r="F11" s="20"/>
      <c r="G11" s="20"/>
      <c r="H11" s="20"/>
      <c r="I11" s="20"/>
      <c r="J11" s="20"/>
      <c r="K11" s="20"/>
      <c r="L11" s="19">
        <f t="shared" si="2"/>
        <v>6</v>
      </c>
      <c r="M11" s="20" t="s">
        <v>48</v>
      </c>
    </row>
    <row r="12" spans="1:13" s="14" customFormat="1" ht="18" customHeight="1">
      <c r="A12" s="53"/>
      <c r="B12" s="33" t="s">
        <v>134</v>
      </c>
      <c r="C12" s="20">
        <v>2</v>
      </c>
      <c r="D12" s="20">
        <v>3</v>
      </c>
      <c r="E12" s="20">
        <v>1</v>
      </c>
      <c r="F12" s="20"/>
      <c r="G12" s="20"/>
      <c r="H12" s="20">
        <v>1</v>
      </c>
      <c r="I12" s="20"/>
      <c r="J12" s="20">
        <v>1</v>
      </c>
      <c r="K12" s="20"/>
      <c r="L12" s="19">
        <f t="shared" si="2"/>
        <v>8</v>
      </c>
      <c r="M12" s="20" t="s">
        <v>48</v>
      </c>
    </row>
    <row r="13" spans="1:13" s="14" customFormat="1" ht="18" customHeight="1">
      <c r="A13" s="53"/>
      <c r="B13" s="33" t="s">
        <v>135</v>
      </c>
      <c r="C13" s="20">
        <v>2</v>
      </c>
      <c r="D13" s="20">
        <v>2</v>
      </c>
      <c r="E13" s="20"/>
      <c r="F13" s="20">
        <v>1</v>
      </c>
      <c r="G13" s="20"/>
      <c r="H13" s="20">
        <v>1</v>
      </c>
      <c r="I13" s="20">
        <v>1</v>
      </c>
      <c r="J13" s="20">
        <v>1</v>
      </c>
      <c r="K13" s="20"/>
      <c r="L13" s="19">
        <f t="shared" si="2"/>
        <v>8</v>
      </c>
      <c r="M13" s="20" t="s">
        <v>48</v>
      </c>
    </row>
    <row r="14" spans="1:13" s="14" customFormat="1" ht="18" customHeight="1">
      <c r="A14" s="53"/>
      <c r="B14" s="33" t="s">
        <v>136</v>
      </c>
      <c r="C14" s="20"/>
      <c r="D14" s="20"/>
      <c r="E14" s="20"/>
      <c r="F14" s="20"/>
      <c r="G14" s="20"/>
      <c r="H14" s="20"/>
      <c r="I14" s="20"/>
      <c r="J14" s="20">
        <v>1</v>
      </c>
      <c r="K14" s="20"/>
      <c r="L14" s="19">
        <f t="shared" si="2"/>
        <v>1</v>
      </c>
      <c r="M14" s="20" t="s">
        <v>49</v>
      </c>
    </row>
    <row r="15" spans="1:13" s="14" customFormat="1" ht="18" customHeight="1">
      <c r="A15" s="53"/>
      <c r="B15" s="33" t="s">
        <v>137</v>
      </c>
      <c r="C15" s="20"/>
      <c r="D15" s="20"/>
      <c r="E15" s="20"/>
      <c r="F15" s="20">
        <v>1</v>
      </c>
      <c r="G15" s="20">
        <v>1</v>
      </c>
      <c r="H15" s="20"/>
      <c r="I15" s="20"/>
      <c r="J15" s="20"/>
      <c r="K15" s="20"/>
      <c r="L15" s="19">
        <f t="shared" si="2"/>
        <v>2</v>
      </c>
      <c r="M15" s="20" t="s">
        <v>50</v>
      </c>
    </row>
    <row r="16" spans="1:13" s="14" customFormat="1" ht="18" customHeight="1">
      <c r="A16" s="53"/>
      <c r="B16" s="47" t="s">
        <v>138</v>
      </c>
      <c r="C16" s="30"/>
      <c r="D16" s="30"/>
      <c r="E16" s="30"/>
      <c r="F16" s="30"/>
      <c r="G16" s="30"/>
      <c r="H16" s="30"/>
      <c r="I16" s="30"/>
      <c r="J16" s="30"/>
      <c r="K16" s="30">
        <v>2</v>
      </c>
      <c r="L16" s="31">
        <v>2</v>
      </c>
      <c r="M16" s="32" t="s">
        <v>48</v>
      </c>
    </row>
    <row r="17" spans="1:13" s="14" customFormat="1" ht="18" customHeight="1">
      <c r="A17" s="53"/>
      <c r="B17" s="27" t="s">
        <v>81</v>
      </c>
      <c r="C17" s="21">
        <v>7</v>
      </c>
      <c r="D17" s="21">
        <v>4</v>
      </c>
      <c r="E17" s="21"/>
      <c r="F17" s="21">
        <v>1</v>
      </c>
      <c r="G17" s="21">
        <v>1</v>
      </c>
      <c r="H17" s="21">
        <v>1</v>
      </c>
      <c r="I17" s="21">
        <v>1</v>
      </c>
      <c r="J17" s="21">
        <v>1</v>
      </c>
      <c r="K17" s="21"/>
      <c r="L17" s="21">
        <f>SUM(C17:K17)</f>
        <v>16</v>
      </c>
      <c r="M17" s="21" t="s">
        <v>51</v>
      </c>
    </row>
    <row r="18" spans="1:13" s="14" customFormat="1" ht="18" customHeight="1">
      <c r="A18" s="53"/>
      <c r="B18" s="16" t="s">
        <v>62</v>
      </c>
      <c r="C18" s="17">
        <f aca="true" t="shared" si="3" ref="C18:J18">SUM(C19:C25)</f>
        <v>12</v>
      </c>
      <c r="D18" s="17">
        <f t="shared" si="3"/>
        <v>7</v>
      </c>
      <c r="E18" s="17">
        <f t="shared" si="3"/>
        <v>4</v>
      </c>
      <c r="F18" s="17">
        <f t="shared" si="3"/>
        <v>2</v>
      </c>
      <c r="G18" s="17">
        <f t="shared" si="3"/>
        <v>1</v>
      </c>
      <c r="H18" s="17">
        <f t="shared" si="3"/>
        <v>3</v>
      </c>
      <c r="I18" s="17">
        <f t="shared" si="3"/>
        <v>3</v>
      </c>
      <c r="J18" s="17">
        <f t="shared" si="3"/>
        <v>3</v>
      </c>
      <c r="K18" s="17"/>
      <c r="L18" s="17">
        <f>SUM(L19:L25)</f>
        <v>35</v>
      </c>
      <c r="M18" s="17"/>
    </row>
    <row r="19" spans="1:13" s="14" customFormat="1" ht="20.25" customHeight="1">
      <c r="A19" s="53"/>
      <c r="B19" s="33" t="s">
        <v>140</v>
      </c>
      <c r="C19" s="20">
        <v>2</v>
      </c>
      <c r="D19" s="20">
        <v>1</v>
      </c>
      <c r="E19" s="20">
        <v>1</v>
      </c>
      <c r="F19" s="20"/>
      <c r="G19" s="20"/>
      <c r="H19" s="20"/>
      <c r="I19" s="20">
        <v>1</v>
      </c>
      <c r="J19" s="20"/>
      <c r="K19" s="20"/>
      <c r="L19" s="20">
        <f aca="true" t="shared" si="4" ref="L19:L25">SUM(C19:K19)</f>
        <v>5</v>
      </c>
      <c r="M19" s="20" t="s">
        <v>67</v>
      </c>
    </row>
    <row r="20" spans="1:13" s="14" customFormat="1" ht="20.25" customHeight="1">
      <c r="A20" s="53"/>
      <c r="B20" s="33" t="s">
        <v>118</v>
      </c>
      <c r="C20" s="20">
        <v>5</v>
      </c>
      <c r="D20" s="20">
        <v>2</v>
      </c>
      <c r="E20" s="20">
        <v>1</v>
      </c>
      <c r="F20" s="20"/>
      <c r="G20" s="20"/>
      <c r="H20" s="20">
        <v>1</v>
      </c>
      <c r="I20" s="20">
        <v>1</v>
      </c>
      <c r="J20" s="20"/>
      <c r="K20" s="20"/>
      <c r="L20" s="20">
        <f t="shared" si="4"/>
        <v>10</v>
      </c>
      <c r="M20" s="20" t="s">
        <v>52</v>
      </c>
    </row>
    <row r="21" spans="1:13" s="14" customFormat="1" ht="20.25" customHeight="1">
      <c r="A21" s="53"/>
      <c r="B21" s="33" t="s">
        <v>119</v>
      </c>
      <c r="C21" s="20">
        <v>1</v>
      </c>
      <c r="D21" s="20">
        <v>1</v>
      </c>
      <c r="E21" s="20">
        <v>1</v>
      </c>
      <c r="F21" s="20">
        <v>1</v>
      </c>
      <c r="G21" s="20"/>
      <c r="H21" s="20">
        <v>1</v>
      </c>
      <c r="I21" s="20"/>
      <c r="J21" s="20">
        <v>1</v>
      </c>
      <c r="K21" s="20"/>
      <c r="L21" s="20">
        <f t="shared" si="4"/>
        <v>6</v>
      </c>
      <c r="M21" s="29" t="s">
        <v>53</v>
      </c>
    </row>
    <row r="22" spans="1:13" s="14" customFormat="1" ht="20.25" customHeight="1">
      <c r="A22" s="53"/>
      <c r="B22" s="33" t="s">
        <v>141</v>
      </c>
      <c r="C22" s="20">
        <v>2</v>
      </c>
      <c r="D22" s="20">
        <v>1</v>
      </c>
      <c r="E22" s="20"/>
      <c r="F22" s="20"/>
      <c r="G22" s="20"/>
      <c r="H22" s="20"/>
      <c r="I22" s="20"/>
      <c r="J22" s="20"/>
      <c r="K22" s="20"/>
      <c r="L22" s="20">
        <f t="shared" si="4"/>
        <v>3</v>
      </c>
      <c r="M22" s="20" t="s">
        <v>68</v>
      </c>
    </row>
    <row r="23" spans="1:13" s="14" customFormat="1" ht="20.25" customHeight="1">
      <c r="A23" s="53"/>
      <c r="B23" s="33" t="s">
        <v>120</v>
      </c>
      <c r="C23" s="20">
        <v>2</v>
      </c>
      <c r="D23" s="20">
        <v>1</v>
      </c>
      <c r="E23" s="20">
        <v>1</v>
      </c>
      <c r="F23" s="20"/>
      <c r="G23" s="20">
        <v>1</v>
      </c>
      <c r="H23" s="20"/>
      <c r="I23" s="20">
        <v>1</v>
      </c>
      <c r="J23" s="20"/>
      <c r="K23" s="20"/>
      <c r="L23" s="20">
        <f t="shared" si="4"/>
        <v>6</v>
      </c>
      <c r="M23" s="20" t="s">
        <v>69</v>
      </c>
    </row>
    <row r="24" spans="1:13" s="14" customFormat="1" ht="20.25" customHeight="1">
      <c r="A24" s="53"/>
      <c r="B24" s="33" t="s">
        <v>121</v>
      </c>
      <c r="C24" s="20"/>
      <c r="D24" s="20"/>
      <c r="E24" s="20"/>
      <c r="F24" s="20">
        <v>1</v>
      </c>
      <c r="G24" s="20"/>
      <c r="H24" s="20">
        <v>1</v>
      </c>
      <c r="I24" s="20"/>
      <c r="J24" s="20">
        <v>1</v>
      </c>
      <c r="K24" s="20"/>
      <c r="L24" s="20">
        <f t="shared" si="4"/>
        <v>3</v>
      </c>
      <c r="M24" s="20" t="s">
        <v>51</v>
      </c>
    </row>
    <row r="25" spans="1:13" s="14" customFormat="1" ht="20.25" customHeight="1">
      <c r="A25" s="53"/>
      <c r="B25" s="33" t="s">
        <v>142</v>
      </c>
      <c r="C25" s="20"/>
      <c r="D25" s="20">
        <v>1</v>
      </c>
      <c r="E25" s="20"/>
      <c r="F25" s="20"/>
      <c r="G25" s="20"/>
      <c r="H25" s="20"/>
      <c r="I25" s="20"/>
      <c r="J25" s="20">
        <v>1</v>
      </c>
      <c r="K25" s="20"/>
      <c r="L25" s="20">
        <f t="shared" si="4"/>
        <v>2</v>
      </c>
      <c r="M25" s="20" t="s">
        <v>53</v>
      </c>
    </row>
    <row r="26" spans="1:13" s="22" customFormat="1" ht="18" customHeight="1">
      <c r="A26" s="53"/>
      <c r="B26" s="16" t="s">
        <v>64</v>
      </c>
      <c r="C26" s="17">
        <f>SUM(C27:C40)</f>
        <v>38</v>
      </c>
      <c r="D26" s="17">
        <f aca="true" t="shared" si="5" ref="D26:K26">SUM(D27:D40)</f>
        <v>34</v>
      </c>
      <c r="E26" s="17">
        <f t="shared" si="5"/>
        <v>4</v>
      </c>
      <c r="F26" s="17">
        <f t="shared" si="5"/>
        <v>5</v>
      </c>
      <c r="G26" s="17">
        <f t="shared" si="5"/>
        <v>2</v>
      </c>
      <c r="H26" s="17">
        <f t="shared" si="5"/>
        <v>0</v>
      </c>
      <c r="I26" s="17">
        <f t="shared" si="5"/>
        <v>3</v>
      </c>
      <c r="J26" s="17">
        <f t="shared" si="5"/>
        <v>1</v>
      </c>
      <c r="K26" s="17">
        <f t="shared" si="5"/>
        <v>0</v>
      </c>
      <c r="L26" s="17">
        <f>SUM(L27:L40)</f>
        <v>87</v>
      </c>
      <c r="M26" s="17"/>
    </row>
    <row r="27" spans="1:13" s="14" customFormat="1" ht="20.25" customHeight="1">
      <c r="A27" s="53"/>
      <c r="B27" s="33" t="s">
        <v>122</v>
      </c>
      <c r="C27" s="20">
        <v>12</v>
      </c>
      <c r="D27" s="20">
        <v>11</v>
      </c>
      <c r="E27" s="20"/>
      <c r="F27" s="20"/>
      <c r="G27" s="20"/>
      <c r="H27" s="20"/>
      <c r="I27" s="20">
        <v>1</v>
      </c>
      <c r="J27" s="20"/>
      <c r="K27" s="20"/>
      <c r="L27" s="10">
        <f aca="true" t="shared" si="6" ref="L27:L40">SUM(C27:K27)</f>
        <v>24</v>
      </c>
      <c r="M27" s="20" t="s">
        <v>70</v>
      </c>
    </row>
    <row r="28" spans="1:13" s="14" customFormat="1" ht="20.25" customHeight="1">
      <c r="A28" s="53"/>
      <c r="B28" s="33" t="s">
        <v>143</v>
      </c>
      <c r="C28" s="20">
        <v>1</v>
      </c>
      <c r="D28" s="20"/>
      <c r="E28" s="20"/>
      <c r="F28" s="20"/>
      <c r="G28" s="20"/>
      <c r="H28" s="20"/>
      <c r="I28" s="20"/>
      <c r="J28" s="20"/>
      <c r="K28" s="20"/>
      <c r="L28" s="10">
        <f t="shared" si="6"/>
        <v>1</v>
      </c>
      <c r="M28" s="20" t="s">
        <v>71</v>
      </c>
    </row>
    <row r="29" spans="1:13" s="14" customFormat="1" ht="20.25" customHeight="1">
      <c r="A29" s="53"/>
      <c r="B29" s="33" t="s">
        <v>123</v>
      </c>
      <c r="C29" s="20">
        <v>2</v>
      </c>
      <c r="D29" s="20"/>
      <c r="E29" s="20"/>
      <c r="F29" s="20"/>
      <c r="G29" s="20"/>
      <c r="H29" s="20"/>
      <c r="I29" s="20"/>
      <c r="J29" s="20"/>
      <c r="K29" s="20"/>
      <c r="L29" s="10">
        <f t="shared" si="6"/>
        <v>2</v>
      </c>
      <c r="M29" s="20" t="s">
        <v>72</v>
      </c>
    </row>
    <row r="30" spans="1:13" s="14" customFormat="1" ht="20.25" customHeight="1">
      <c r="A30" s="53"/>
      <c r="B30" s="33" t="s">
        <v>124</v>
      </c>
      <c r="C30" s="20">
        <v>1</v>
      </c>
      <c r="D30" s="20"/>
      <c r="E30" s="20"/>
      <c r="F30" s="20"/>
      <c r="G30" s="20"/>
      <c r="H30" s="20"/>
      <c r="I30" s="20"/>
      <c r="J30" s="20"/>
      <c r="K30" s="20"/>
      <c r="L30" s="10">
        <f t="shared" si="6"/>
        <v>1</v>
      </c>
      <c r="M30" s="20" t="s">
        <v>73</v>
      </c>
    </row>
    <row r="31" spans="1:13" s="14" customFormat="1" ht="20.25" customHeight="1">
      <c r="A31" s="53"/>
      <c r="B31" s="33" t="s">
        <v>144</v>
      </c>
      <c r="C31" s="20"/>
      <c r="D31" s="20">
        <v>1</v>
      </c>
      <c r="E31" s="20"/>
      <c r="F31" s="20"/>
      <c r="G31" s="20"/>
      <c r="H31" s="20"/>
      <c r="I31" s="20"/>
      <c r="J31" s="20"/>
      <c r="K31" s="20"/>
      <c r="L31" s="10">
        <f t="shared" si="6"/>
        <v>1</v>
      </c>
      <c r="M31" s="20" t="s">
        <v>75</v>
      </c>
    </row>
    <row r="32" spans="1:13" s="14" customFormat="1" ht="20.25" customHeight="1">
      <c r="A32" s="53"/>
      <c r="B32" s="33" t="s">
        <v>125</v>
      </c>
      <c r="C32" s="20">
        <v>2</v>
      </c>
      <c r="D32" s="20">
        <v>2</v>
      </c>
      <c r="E32" s="20"/>
      <c r="F32" s="20">
        <v>1</v>
      </c>
      <c r="G32" s="20"/>
      <c r="H32" s="20"/>
      <c r="I32" s="20"/>
      <c r="J32" s="20"/>
      <c r="K32" s="20"/>
      <c r="L32" s="10">
        <f t="shared" si="6"/>
        <v>5</v>
      </c>
      <c r="M32" s="20" t="s">
        <v>57</v>
      </c>
    </row>
    <row r="33" spans="1:13" s="14" customFormat="1" ht="20.25" customHeight="1">
      <c r="A33" s="53"/>
      <c r="B33" s="33" t="s">
        <v>126</v>
      </c>
      <c r="C33" s="20">
        <v>1</v>
      </c>
      <c r="D33" s="20">
        <v>2</v>
      </c>
      <c r="E33" s="20">
        <v>2</v>
      </c>
      <c r="F33" s="20">
        <v>1</v>
      </c>
      <c r="G33" s="20">
        <v>1</v>
      </c>
      <c r="H33" s="20"/>
      <c r="I33" s="20">
        <v>1</v>
      </c>
      <c r="J33" s="20"/>
      <c r="K33" s="20"/>
      <c r="L33" s="10">
        <f t="shared" si="6"/>
        <v>8</v>
      </c>
      <c r="M33" s="20" t="s">
        <v>54</v>
      </c>
    </row>
    <row r="34" spans="1:13" s="14" customFormat="1" ht="20.25" customHeight="1">
      <c r="A34" s="53"/>
      <c r="B34" s="33" t="s">
        <v>127</v>
      </c>
      <c r="C34" s="20">
        <v>1</v>
      </c>
      <c r="D34" s="20">
        <v>1</v>
      </c>
      <c r="E34" s="20">
        <v>1</v>
      </c>
      <c r="F34" s="20"/>
      <c r="G34" s="20">
        <v>1</v>
      </c>
      <c r="H34" s="20"/>
      <c r="I34" s="20"/>
      <c r="J34" s="20"/>
      <c r="K34" s="20"/>
      <c r="L34" s="10">
        <f t="shared" si="6"/>
        <v>4</v>
      </c>
      <c r="M34" s="20" t="s">
        <v>55</v>
      </c>
    </row>
    <row r="35" spans="1:13" s="14" customFormat="1" ht="20.25" customHeight="1">
      <c r="A35" s="53"/>
      <c r="B35" s="33" t="s">
        <v>145</v>
      </c>
      <c r="C35" s="20">
        <v>1</v>
      </c>
      <c r="D35" s="20">
        <v>1</v>
      </c>
      <c r="E35" s="20"/>
      <c r="F35" s="20"/>
      <c r="G35" s="20"/>
      <c r="H35" s="20"/>
      <c r="I35" s="20"/>
      <c r="J35" s="20">
        <v>1</v>
      </c>
      <c r="K35" s="20"/>
      <c r="L35" s="10">
        <f t="shared" si="6"/>
        <v>3</v>
      </c>
      <c r="M35" s="20" t="s">
        <v>56</v>
      </c>
    </row>
    <row r="36" spans="1:13" s="14" customFormat="1" ht="20.25" customHeight="1">
      <c r="A36" s="53"/>
      <c r="B36" s="33" t="s">
        <v>128</v>
      </c>
      <c r="C36" s="20">
        <v>13</v>
      </c>
      <c r="D36" s="20">
        <v>13</v>
      </c>
      <c r="E36" s="20"/>
      <c r="F36" s="20">
        <v>1</v>
      </c>
      <c r="G36" s="20"/>
      <c r="H36" s="20"/>
      <c r="I36" s="20">
        <v>1</v>
      </c>
      <c r="J36" s="20"/>
      <c r="K36" s="20"/>
      <c r="L36" s="10">
        <f t="shared" si="6"/>
        <v>28</v>
      </c>
      <c r="M36" s="20" t="s">
        <v>76</v>
      </c>
    </row>
    <row r="37" spans="1:13" s="14" customFormat="1" ht="20.25" customHeight="1">
      <c r="A37" s="53"/>
      <c r="B37" s="33" t="s">
        <v>146</v>
      </c>
      <c r="C37" s="20">
        <v>1</v>
      </c>
      <c r="D37" s="20">
        <v>1</v>
      </c>
      <c r="E37" s="20"/>
      <c r="F37" s="20">
        <v>1</v>
      </c>
      <c r="G37" s="20"/>
      <c r="H37" s="20"/>
      <c r="I37" s="20"/>
      <c r="J37" s="20"/>
      <c r="K37" s="20"/>
      <c r="L37" s="10">
        <f t="shared" si="6"/>
        <v>3</v>
      </c>
      <c r="M37" s="20" t="s">
        <v>74</v>
      </c>
    </row>
    <row r="38" spans="1:13" s="14" customFormat="1" ht="20.25" customHeight="1">
      <c r="A38" s="53"/>
      <c r="B38" s="33" t="s">
        <v>116</v>
      </c>
      <c r="C38" s="20">
        <v>2</v>
      </c>
      <c r="D38" s="20">
        <v>2</v>
      </c>
      <c r="E38" s="20"/>
      <c r="F38" s="20">
        <v>1</v>
      </c>
      <c r="G38" s="20"/>
      <c r="H38" s="20"/>
      <c r="I38" s="20"/>
      <c r="J38" s="20"/>
      <c r="K38" s="20"/>
      <c r="L38" s="10">
        <f t="shared" si="6"/>
        <v>5</v>
      </c>
      <c r="M38" s="20" t="s">
        <v>58</v>
      </c>
    </row>
    <row r="39" spans="1:13" s="14" customFormat="1" ht="20.25" customHeight="1">
      <c r="A39" s="53"/>
      <c r="B39" s="33" t="s">
        <v>115</v>
      </c>
      <c r="C39" s="20">
        <v>1</v>
      </c>
      <c r="D39" s="20"/>
      <c r="E39" s="20"/>
      <c r="F39" s="20"/>
      <c r="G39" s="20"/>
      <c r="H39" s="20"/>
      <c r="I39" s="20"/>
      <c r="J39" s="20"/>
      <c r="K39" s="20"/>
      <c r="L39" s="10">
        <f t="shared" si="6"/>
        <v>1</v>
      </c>
      <c r="M39" s="20" t="s">
        <v>72</v>
      </c>
    </row>
    <row r="40" spans="1:13" s="14" customFormat="1" ht="20.25" customHeight="1">
      <c r="A40" s="54"/>
      <c r="B40" s="33" t="s">
        <v>147</v>
      </c>
      <c r="C40" s="20"/>
      <c r="D40" s="20"/>
      <c r="E40" s="20">
        <v>1</v>
      </c>
      <c r="F40" s="20"/>
      <c r="G40" s="23" t="s">
        <v>101</v>
      </c>
      <c r="H40" s="20"/>
      <c r="I40" s="20"/>
      <c r="J40" s="20"/>
      <c r="K40" s="20"/>
      <c r="L40" s="10">
        <f t="shared" si="6"/>
        <v>1</v>
      </c>
      <c r="M40" s="23" t="s">
        <v>71</v>
      </c>
    </row>
  </sheetData>
  <sheetProtection/>
  <mergeCells count="2">
    <mergeCell ref="A1:M1"/>
    <mergeCell ref="A3:A40"/>
  </mergeCells>
  <printOptions horizontalCentered="1"/>
  <pageMargins left="0.11811023622047245" right="0.15748031496062992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5" sqref="C25:C26"/>
    </sheetView>
  </sheetViews>
  <sheetFormatPr defaultColWidth="9.00390625" defaultRowHeight="14.25"/>
  <cols>
    <col min="1" max="1" width="8.75390625" style="0" customWidth="1"/>
    <col min="2" max="2" width="21.875" style="0" customWidth="1"/>
    <col min="3" max="4" width="11.00390625" style="0" customWidth="1"/>
    <col min="5" max="5" width="21.50390625" style="9" customWidth="1"/>
  </cols>
  <sheetData>
    <row r="1" spans="1:5" ht="25.5" customHeight="1">
      <c r="A1" s="50" t="s">
        <v>91</v>
      </c>
      <c r="B1" s="51"/>
      <c r="C1" s="51"/>
      <c r="D1" s="51"/>
      <c r="E1" s="51"/>
    </row>
    <row r="2" spans="1:5" ht="29.25" customHeight="1">
      <c r="A2" s="1" t="s">
        <v>12</v>
      </c>
      <c r="B2" s="1" t="s">
        <v>0</v>
      </c>
      <c r="C2" s="1" t="s">
        <v>6</v>
      </c>
      <c r="D2" s="1" t="s">
        <v>95</v>
      </c>
      <c r="E2" s="1" t="s">
        <v>46</v>
      </c>
    </row>
    <row r="3" spans="1:5" s="14" customFormat="1" ht="37.5" customHeight="1">
      <c r="A3" s="55" t="s">
        <v>45</v>
      </c>
      <c r="B3" s="45" t="s">
        <v>129</v>
      </c>
      <c r="C3" s="45">
        <f>SUM(C4:C23)</f>
        <v>45</v>
      </c>
      <c r="D3" s="45"/>
      <c r="E3" s="45" t="s">
        <v>117</v>
      </c>
    </row>
    <row r="4" spans="1:5" s="14" customFormat="1" ht="30.75" customHeight="1">
      <c r="A4" s="55"/>
      <c r="B4" s="34" t="s">
        <v>85</v>
      </c>
      <c r="C4" s="36">
        <v>3</v>
      </c>
      <c r="D4" s="36" t="s">
        <v>96</v>
      </c>
      <c r="E4" s="36" t="s">
        <v>48</v>
      </c>
    </row>
    <row r="5" spans="1:5" s="14" customFormat="1" ht="30.75" customHeight="1">
      <c r="A5" s="55"/>
      <c r="B5" s="34" t="s">
        <v>86</v>
      </c>
      <c r="C5" s="36">
        <v>3</v>
      </c>
      <c r="D5" s="36" t="s">
        <v>96</v>
      </c>
      <c r="E5" s="36" t="s">
        <v>48</v>
      </c>
    </row>
    <row r="6" spans="1:5" s="14" customFormat="1" ht="30.75" customHeight="1">
      <c r="A6" s="55"/>
      <c r="B6" s="34" t="s">
        <v>87</v>
      </c>
      <c r="C6" s="36">
        <v>4</v>
      </c>
      <c r="D6" s="36" t="s">
        <v>96</v>
      </c>
      <c r="E6" s="36" t="s">
        <v>48</v>
      </c>
    </row>
    <row r="7" spans="1:5" s="14" customFormat="1" ht="30.75" customHeight="1">
      <c r="A7" s="55"/>
      <c r="B7" s="34" t="s">
        <v>92</v>
      </c>
      <c r="C7" s="36">
        <v>2</v>
      </c>
      <c r="D7" s="36" t="s">
        <v>96</v>
      </c>
      <c r="E7" s="36" t="s">
        <v>48</v>
      </c>
    </row>
    <row r="8" spans="1:5" s="14" customFormat="1" ht="30.75" customHeight="1">
      <c r="A8" s="55"/>
      <c r="B8" s="34" t="s">
        <v>93</v>
      </c>
      <c r="C8" s="36">
        <v>3</v>
      </c>
      <c r="D8" s="36" t="s">
        <v>96</v>
      </c>
      <c r="E8" s="36" t="s">
        <v>48</v>
      </c>
    </row>
    <row r="9" spans="1:5" s="14" customFormat="1" ht="30.75" customHeight="1" thickBot="1">
      <c r="A9" s="55"/>
      <c r="B9" s="37" t="s">
        <v>88</v>
      </c>
      <c r="C9" s="38">
        <v>1</v>
      </c>
      <c r="D9" s="36" t="s">
        <v>96</v>
      </c>
      <c r="E9" s="38" t="s">
        <v>48</v>
      </c>
    </row>
    <row r="10" spans="1:5" s="14" customFormat="1" ht="30.75" customHeight="1" thickBot="1">
      <c r="A10" s="55"/>
      <c r="B10" s="39" t="s">
        <v>89</v>
      </c>
      <c r="C10" s="40">
        <v>8</v>
      </c>
      <c r="D10" s="40" t="s">
        <v>97</v>
      </c>
      <c r="E10" s="40" t="s">
        <v>51</v>
      </c>
    </row>
    <row r="11" spans="1:5" s="14" customFormat="1" ht="30.75" customHeight="1">
      <c r="A11" s="55"/>
      <c r="B11" s="34" t="s">
        <v>63</v>
      </c>
      <c r="C11" s="36">
        <v>1</v>
      </c>
      <c r="D11" s="36" t="s">
        <v>97</v>
      </c>
      <c r="E11" s="36" t="s">
        <v>52</v>
      </c>
    </row>
    <row r="12" spans="1:5" s="14" customFormat="1" ht="30.75" customHeight="1">
      <c r="A12" s="55"/>
      <c r="B12" s="34" t="s">
        <v>90</v>
      </c>
      <c r="C12" s="36">
        <v>2</v>
      </c>
      <c r="D12" s="36" t="s">
        <v>97</v>
      </c>
      <c r="E12" s="36" t="s">
        <v>53</v>
      </c>
    </row>
    <row r="13" spans="1:5" s="14" customFormat="1" ht="30.75" customHeight="1">
      <c r="A13" s="55"/>
      <c r="B13" s="34" t="s">
        <v>37</v>
      </c>
      <c r="C13" s="36">
        <v>1</v>
      </c>
      <c r="D13" s="36" t="s">
        <v>97</v>
      </c>
      <c r="E13" s="36" t="s">
        <v>69</v>
      </c>
    </row>
    <row r="14" spans="1:5" s="14" customFormat="1" ht="30.75" customHeight="1">
      <c r="A14" s="55"/>
      <c r="B14" s="34" t="s">
        <v>38</v>
      </c>
      <c r="C14" s="36">
        <v>1</v>
      </c>
      <c r="D14" s="36" t="s">
        <v>97</v>
      </c>
      <c r="E14" s="36" t="s">
        <v>51</v>
      </c>
    </row>
    <row r="15" spans="1:5" s="14" customFormat="1" ht="30.75" customHeight="1">
      <c r="A15" s="55"/>
      <c r="B15" s="41" t="s">
        <v>65</v>
      </c>
      <c r="C15" s="42">
        <v>2</v>
      </c>
      <c r="D15" s="42" t="s">
        <v>98</v>
      </c>
      <c r="E15" s="42" t="s">
        <v>70</v>
      </c>
    </row>
    <row r="16" spans="1:5" s="14" customFormat="1" ht="30.75" customHeight="1">
      <c r="A16" s="55"/>
      <c r="B16" s="34" t="s">
        <v>39</v>
      </c>
      <c r="C16" s="36">
        <v>3</v>
      </c>
      <c r="D16" s="42" t="s">
        <v>98</v>
      </c>
      <c r="E16" s="36" t="s">
        <v>72</v>
      </c>
    </row>
    <row r="17" spans="1:5" s="14" customFormat="1" ht="30.75" customHeight="1">
      <c r="A17" s="55"/>
      <c r="B17" s="34" t="s">
        <v>66</v>
      </c>
      <c r="C17" s="36">
        <v>1</v>
      </c>
      <c r="D17" s="42" t="s">
        <v>98</v>
      </c>
      <c r="E17" s="36" t="s">
        <v>73</v>
      </c>
    </row>
    <row r="18" spans="1:5" s="14" customFormat="1" ht="30.75" customHeight="1">
      <c r="A18" s="55"/>
      <c r="B18" s="34" t="s">
        <v>40</v>
      </c>
      <c r="C18" s="36">
        <v>2</v>
      </c>
      <c r="D18" s="42" t="s">
        <v>98</v>
      </c>
      <c r="E18" s="36" t="s">
        <v>74</v>
      </c>
    </row>
    <row r="19" spans="1:5" s="14" customFormat="1" ht="30.75" customHeight="1">
      <c r="A19" s="55"/>
      <c r="B19" s="34" t="s">
        <v>41</v>
      </c>
      <c r="C19" s="36">
        <v>1</v>
      </c>
      <c r="D19" s="42" t="s">
        <v>98</v>
      </c>
      <c r="E19" s="36" t="s">
        <v>57</v>
      </c>
    </row>
    <row r="20" spans="1:5" ht="30.75" customHeight="1">
      <c r="A20" s="55"/>
      <c r="B20" s="34" t="s">
        <v>42</v>
      </c>
      <c r="C20" s="36">
        <v>4</v>
      </c>
      <c r="D20" s="42" t="s">
        <v>98</v>
      </c>
      <c r="E20" s="36" t="s">
        <v>54</v>
      </c>
    </row>
    <row r="21" spans="1:5" ht="30.75" customHeight="1">
      <c r="A21" s="55"/>
      <c r="B21" s="34" t="s">
        <v>43</v>
      </c>
      <c r="C21" s="36">
        <v>1</v>
      </c>
      <c r="D21" s="42" t="s">
        <v>98</v>
      </c>
      <c r="E21" s="36" t="s">
        <v>55</v>
      </c>
    </row>
    <row r="22" spans="1:5" ht="30.75" customHeight="1">
      <c r="A22" s="55"/>
      <c r="B22" s="34" t="s">
        <v>44</v>
      </c>
      <c r="C22" s="36">
        <v>1</v>
      </c>
      <c r="D22" s="42" t="s">
        <v>98</v>
      </c>
      <c r="E22" s="36" t="s">
        <v>76</v>
      </c>
    </row>
    <row r="23" spans="1:5" ht="30.75" customHeight="1">
      <c r="A23" s="55"/>
      <c r="B23" s="34" t="s">
        <v>11</v>
      </c>
      <c r="C23" s="36">
        <v>1</v>
      </c>
      <c r="D23" s="42" t="s">
        <v>98</v>
      </c>
      <c r="E23" s="36" t="s">
        <v>58</v>
      </c>
    </row>
    <row r="24" spans="3:4" ht="14.25">
      <c r="C24" s="28"/>
      <c r="D24" s="28"/>
    </row>
  </sheetData>
  <sheetProtection/>
  <mergeCells count="2">
    <mergeCell ref="A1:E1"/>
    <mergeCell ref="A3:A23"/>
  </mergeCells>
  <printOptions horizontalCentered="1"/>
  <pageMargins left="0.11811023622047245" right="0.15748031496062992" top="0.3937007874015748" bottom="0.3937007874015748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pane ySplit="2" topLeftCell="A6" activePane="bottomLeft" state="frozen"/>
      <selection pane="topLeft" activeCell="A1" sqref="A1"/>
      <selection pane="bottomLeft" activeCell="S10" sqref="S10"/>
    </sheetView>
  </sheetViews>
  <sheetFormatPr defaultColWidth="9.00390625" defaultRowHeight="14.25"/>
  <cols>
    <col min="1" max="1" width="3.625" style="0" customWidth="1"/>
    <col min="2" max="2" width="15.625" style="0" customWidth="1"/>
    <col min="3" max="15" width="4.125" style="0" customWidth="1"/>
    <col min="16" max="16" width="6.50390625" style="0" customWidth="1"/>
    <col min="17" max="17" width="10.25390625" style="14" customWidth="1"/>
  </cols>
  <sheetData>
    <row r="1" spans="1:17" ht="39" customHeight="1">
      <c r="A1" s="56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60.75" customHeight="1">
      <c r="A2" s="5" t="s">
        <v>12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13</v>
      </c>
      <c r="I2" s="6" t="s">
        <v>14</v>
      </c>
      <c r="J2" s="6" t="s">
        <v>15</v>
      </c>
      <c r="K2" s="6" t="s">
        <v>16</v>
      </c>
      <c r="L2" s="6" t="s">
        <v>17</v>
      </c>
      <c r="M2" s="6" t="s">
        <v>18</v>
      </c>
      <c r="N2" s="6" t="s">
        <v>20</v>
      </c>
      <c r="O2" s="6" t="s">
        <v>32</v>
      </c>
      <c r="P2" s="6" t="s">
        <v>7</v>
      </c>
      <c r="Q2" s="11" t="s">
        <v>46</v>
      </c>
    </row>
    <row r="3" spans="1:17" ht="44.25" customHeight="1">
      <c r="A3" s="57" t="s">
        <v>79</v>
      </c>
      <c r="B3" s="7" t="s">
        <v>77</v>
      </c>
      <c r="C3" s="3">
        <f aca="true" t="shared" si="0" ref="C3:O3">SUM(C4:C17)</f>
        <v>6</v>
      </c>
      <c r="D3" s="3">
        <f t="shared" si="0"/>
        <v>1</v>
      </c>
      <c r="E3" s="3">
        <f t="shared" si="0"/>
        <v>2</v>
      </c>
      <c r="F3" s="3">
        <f t="shared" si="0"/>
        <v>4</v>
      </c>
      <c r="G3" s="3">
        <f t="shared" si="0"/>
        <v>2</v>
      </c>
      <c r="H3" s="3">
        <f t="shared" si="0"/>
        <v>1</v>
      </c>
      <c r="I3" s="3">
        <f t="shared" si="0"/>
        <v>1</v>
      </c>
      <c r="J3" s="3">
        <f t="shared" si="0"/>
        <v>2</v>
      </c>
      <c r="K3" s="3">
        <f t="shared" si="0"/>
        <v>1</v>
      </c>
      <c r="L3" s="3">
        <f t="shared" si="0"/>
        <v>0</v>
      </c>
      <c r="M3" s="3">
        <f t="shared" si="0"/>
        <v>0</v>
      </c>
      <c r="N3" s="3">
        <f t="shared" si="0"/>
        <v>0</v>
      </c>
      <c r="O3" s="3">
        <f t="shared" si="0"/>
        <v>0</v>
      </c>
      <c r="P3" s="3">
        <f aca="true" t="shared" si="1" ref="P3:P10">SUM(C3:O3)</f>
        <v>20</v>
      </c>
      <c r="Q3" s="12"/>
    </row>
    <row r="4" spans="1:17" s="2" customFormat="1" ht="42.75" customHeight="1">
      <c r="A4" s="58"/>
      <c r="B4" s="34" t="s">
        <v>102</v>
      </c>
      <c r="C4" s="8">
        <v>1</v>
      </c>
      <c r="D4" s="8"/>
      <c r="E4" s="8"/>
      <c r="F4" s="8"/>
      <c r="G4" s="8">
        <v>1</v>
      </c>
      <c r="H4" s="8"/>
      <c r="I4" s="8"/>
      <c r="J4" s="8"/>
      <c r="K4" s="8"/>
      <c r="L4" s="8"/>
      <c r="M4" s="8"/>
      <c r="N4" s="8"/>
      <c r="O4" s="8"/>
      <c r="P4" s="4">
        <f t="shared" si="1"/>
        <v>2</v>
      </c>
      <c r="Q4" s="13" t="s">
        <v>48</v>
      </c>
    </row>
    <row r="5" spans="1:17" s="2" customFormat="1" ht="42.75" customHeight="1">
      <c r="A5" s="58"/>
      <c r="B5" s="34" t="s">
        <v>103</v>
      </c>
      <c r="C5" s="8">
        <v>1</v>
      </c>
      <c r="D5" s="8"/>
      <c r="E5" s="8"/>
      <c r="F5" s="8"/>
      <c r="G5" s="8"/>
      <c r="H5" s="8"/>
      <c r="I5" s="8">
        <v>1</v>
      </c>
      <c r="J5" s="8">
        <v>1</v>
      </c>
      <c r="K5" s="8"/>
      <c r="L5" s="8"/>
      <c r="M5" s="8"/>
      <c r="N5" s="8"/>
      <c r="O5" s="8"/>
      <c r="P5" s="4">
        <f t="shared" si="1"/>
        <v>3</v>
      </c>
      <c r="Q5" s="24" t="s">
        <v>54</v>
      </c>
    </row>
    <row r="6" spans="1:17" s="2" customFormat="1" ht="42.75" customHeight="1">
      <c r="A6" s="58"/>
      <c r="B6" s="34" t="s">
        <v>104</v>
      </c>
      <c r="C6" s="8">
        <v>1</v>
      </c>
      <c r="D6" s="8"/>
      <c r="E6" s="8"/>
      <c r="F6" s="8">
        <v>1</v>
      </c>
      <c r="G6" s="8">
        <v>1</v>
      </c>
      <c r="H6" s="8"/>
      <c r="I6" s="8"/>
      <c r="J6" s="8"/>
      <c r="K6" s="8"/>
      <c r="L6" s="8"/>
      <c r="M6" s="8"/>
      <c r="N6" s="8"/>
      <c r="O6" s="8"/>
      <c r="P6" s="4">
        <f t="shared" si="1"/>
        <v>3</v>
      </c>
      <c r="Q6" s="13" t="s">
        <v>48</v>
      </c>
    </row>
    <row r="7" spans="1:17" s="2" customFormat="1" ht="42.75" customHeight="1">
      <c r="A7" s="58"/>
      <c r="B7" s="34" t="s">
        <v>105</v>
      </c>
      <c r="C7" s="8">
        <v>1</v>
      </c>
      <c r="D7" s="8">
        <v>1</v>
      </c>
      <c r="E7" s="8"/>
      <c r="F7" s="8"/>
      <c r="G7" s="8"/>
      <c r="H7" s="8">
        <v>1</v>
      </c>
      <c r="I7" s="8"/>
      <c r="J7" s="8"/>
      <c r="K7" s="8"/>
      <c r="L7" s="8"/>
      <c r="M7" s="8"/>
      <c r="N7" s="8"/>
      <c r="O7" s="8"/>
      <c r="P7" s="4">
        <f t="shared" si="1"/>
        <v>3</v>
      </c>
      <c r="Q7" s="13" t="s">
        <v>49</v>
      </c>
    </row>
    <row r="8" spans="1:17" s="2" customFormat="1" ht="42.75" customHeight="1">
      <c r="A8" s="58"/>
      <c r="B8" s="34" t="s">
        <v>106</v>
      </c>
      <c r="C8" s="8"/>
      <c r="D8" s="8"/>
      <c r="E8" s="8">
        <v>1</v>
      </c>
      <c r="F8" s="8">
        <v>1</v>
      </c>
      <c r="G8" s="8"/>
      <c r="H8" s="8"/>
      <c r="I8" s="8"/>
      <c r="J8" s="8"/>
      <c r="K8" s="8"/>
      <c r="L8" s="8"/>
      <c r="M8" s="8"/>
      <c r="N8" s="8"/>
      <c r="O8" s="8"/>
      <c r="P8" s="4">
        <f t="shared" si="1"/>
        <v>2</v>
      </c>
      <c r="Q8" s="24" t="s">
        <v>50</v>
      </c>
    </row>
    <row r="9" spans="1:17" s="2" customFormat="1" ht="42.75" customHeight="1">
      <c r="A9" s="58"/>
      <c r="B9" s="34" t="s">
        <v>107</v>
      </c>
      <c r="C9" s="8"/>
      <c r="D9" s="8"/>
      <c r="E9" s="8"/>
      <c r="F9" s="8">
        <v>2</v>
      </c>
      <c r="G9" s="8"/>
      <c r="H9" s="8"/>
      <c r="I9" s="8"/>
      <c r="J9" s="8"/>
      <c r="K9" s="8"/>
      <c r="L9" s="8"/>
      <c r="M9" s="8"/>
      <c r="N9" s="8"/>
      <c r="O9" s="8"/>
      <c r="P9" s="4">
        <f t="shared" si="1"/>
        <v>2</v>
      </c>
      <c r="Q9" s="24" t="s">
        <v>99</v>
      </c>
    </row>
    <row r="10" spans="1:17" s="2" customFormat="1" ht="42.75" customHeight="1">
      <c r="A10" s="58"/>
      <c r="B10" s="34" t="s">
        <v>108</v>
      </c>
      <c r="C10" s="8">
        <v>2</v>
      </c>
      <c r="D10" s="8"/>
      <c r="E10" s="8">
        <v>1</v>
      </c>
      <c r="F10" s="8"/>
      <c r="G10" s="8"/>
      <c r="H10" s="8"/>
      <c r="I10" s="8"/>
      <c r="J10" s="8">
        <v>1</v>
      </c>
      <c r="K10" s="8">
        <v>1</v>
      </c>
      <c r="L10" s="8"/>
      <c r="M10" s="8"/>
      <c r="N10" s="8"/>
      <c r="O10" s="8"/>
      <c r="P10" s="4">
        <f t="shared" si="1"/>
        <v>5</v>
      </c>
      <c r="Q10" s="24" t="s">
        <v>100</v>
      </c>
    </row>
    <row r="11" spans="1:17" s="2" customFormat="1" ht="44.25" customHeight="1">
      <c r="A11" s="58"/>
      <c r="B11" s="7" t="s">
        <v>80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>
        <v>7</v>
      </c>
      <c r="Q11" s="12"/>
    </row>
    <row r="12" spans="1:17" s="2" customFormat="1" ht="42.75" customHeight="1">
      <c r="A12" s="58"/>
      <c r="B12" s="34" t="s">
        <v>109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25">
        <v>2</v>
      </c>
      <c r="Q12" s="26" t="s">
        <v>50</v>
      </c>
    </row>
    <row r="13" spans="1:17" s="2" customFormat="1" ht="42.75" customHeight="1">
      <c r="A13" s="58"/>
      <c r="B13" s="34" t="s">
        <v>110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25">
        <v>1</v>
      </c>
      <c r="Q13" s="26" t="s">
        <v>50</v>
      </c>
    </row>
    <row r="14" spans="1:17" s="2" customFormat="1" ht="42.75" customHeight="1">
      <c r="A14" s="58"/>
      <c r="B14" s="34" t="s">
        <v>111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25">
        <v>1</v>
      </c>
      <c r="Q14" s="26" t="s">
        <v>50</v>
      </c>
    </row>
    <row r="15" spans="1:17" s="2" customFormat="1" ht="42.75" customHeight="1">
      <c r="A15" s="58"/>
      <c r="B15" s="34" t="s">
        <v>112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25">
        <v>1</v>
      </c>
      <c r="Q15" s="26" t="s">
        <v>50</v>
      </c>
    </row>
    <row r="16" spans="1:17" s="2" customFormat="1" ht="42.75" customHeight="1">
      <c r="A16" s="58"/>
      <c r="B16" s="34" t="s">
        <v>113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25">
        <v>1</v>
      </c>
      <c r="Q16" s="26" t="s">
        <v>50</v>
      </c>
    </row>
    <row r="17" spans="1:17" s="2" customFormat="1" ht="42.75" customHeight="1">
      <c r="A17" s="58"/>
      <c r="B17" s="34" t="s">
        <v>114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25">
        <v>1</v>
      </c>
      <c r="Q17" s="26" t="s">
        <v>50</v>
      </c>
    </row>
    <row r="18" spans="16:17" s="2" customFormat="1" ht="14.25">
      <c r="P18" s="14"/>
      <c r="Q18" s="14"/>
    </row>
    <row r="19" s="2" customFormat="1" ht="14.25">
      <c r="Q19" s="14"/>
    </row>
  </sheetData>
  <sheetProtection/>
  <mergeCells count="2">
    <mergeCell ref="A1:Q1"/>
    <mergeCell ref="A3:A17"/>
  </mergeCells>
  <printOptions horizontalCentered="1"/>
  <pageMargins left="0.11811023622047245" right="0.15748031496062992" top="0.5905511811023623" bottom="0.3937007874015748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pane ySplit="2" topLeftCell="A9" activePane="bottomLeft" state="frozen"/>
      <selection pane="topLeft" activeCell="A1" sqref="A1"/>
      <selection pane="bottomLeft" activeCell="T8" sqref="T8"/>
    </sheetView>
  </sheetViews>
  <sheetFormatPr defaultColWidth="9.00390625" defaultRowHeight="14.25"/>
  <cols>
    <col min="1" max="1" width="6.25390625" style="0" customWidth="1"/>
    <col min="2" max="2" width="16.375" style="0" customWidth="1"/>
    <col min="3" max="15" width="4.125" style="0" customWidth="1"/>
    <col min="16" max="16" width="6.50390625" style="0" customWidth="1"/>
    <col min="17" max="17" width="7.50390625" style="14" bestFit="1" customWidth="1"/>
  </cols>
  <sheetData>
    <row r="1" spans="1:17" ht="39" customHeight="1">
      <c r="A1" s="59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48.75" customHeight="1">
      <c r="A2" s="5" t="s">
        <v>12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13</v>
      </c>
      <c r="I2" s="6" t="s">
        <v>14</v>
      </c>
      <c r="J2" s="6" t="s">
        <v>15</v>
      </c>
      <c r="K2" s="6" t="s">
        <v>16</v>
      </c>
      <c r="L2" s="6" t="s">
        <v>17</v>
      </c>
      <c r="M2" s="6" t="s">
        <v>18</v>
      </c>
      <c r="N2" s="6" t="s">
        <v>20</v>
      </c>
      <c r="O2" s="6" t="s">
        <v>32</v>
      </c>
      <c r="P2" s="6" t="s">
        <v>7</v>
      </c>
      <c r="Q2" s="11" t="s">
        <v>46</v>
      </c>
    </row>
    <row r="3" spans="1:17" ht="45.75" customHeight="1">
      <c r="A3" s="58" t="s">
        <v>19</v>
      </c>
      <c r="B3" s="7" t="s">
        <v>28</v>
      </c>
      <c r="C3" s="3">
        <f>SUM(C4:C19)</f>
        <v>5</v>
      </c>
      <c r="D3" s="3">
        <f aca="true" t="shared" si="0" ref="D3:O3">SUM(D4:D19)</f>
        <v>10</v>
      </c>
      <c r="E3" s="3">
        <f t="shared" si="0"/>
        <v>2</v>
      </c>
      <c r="F3" s="3">
        <f t="shared" si="0"/>
        <v>6</v>
      </c>
      <c r="G3" s="3">
        <f t="shared" si="0"/>
        <v>5</v>
      </c>
      <c r="H3" s="3">
        <f t="shared" si="0"/>
        <v>2</v>
      </c>
      <c r="I3" s="3">
        <f t="shared" si="0"/>
        <v>4</v>
      </c>
      <c r="J3" s="3">
        <f t="shared" si="0"/>
        <v>5</v>
      </c>
      <c r="K3" s="3">
        <f t="shared" si="0"/>
        <v>7</v>
      </c>
      <c r="L3" s="3">
        <f t="shared" si="0"/>
        <v>6</v>
      </c>
      <c r="M3" s="3">
        <f t="shared" si="0"/>
        <v>0</v>
      </c>
      <c r="N3" s="3">
        <f t="shared" si="0"/>
        <v>2</v>
      </c>
      <c r="O3" s="3">
        <f t="shared" si="0"/>
        <v>0</v>
      </c>
      <c r="P3" s="3">
        <f>SUM(C3:O3)</f>
        <v>54</v>
      </c>
      <c r="Q3" s="12"/>
    </row>
    <row r="4" spans="1:17" s="2" customFormat="1" ht="39.75" customHeight="1">
      <c r="A4" s="58"/>
      <c r="B4" s="34" t="s">
        <v>21</v>
      </c>
      <c r="C4" s="8"/>
      <c r="D4" s="8"/>
      <c r="E4" s="8"/>
      <c r="F4" s="8"/>
      <c r="G4" s="8"/>
      <c r="H4" s="8"/>
      <c r="I4" s="8"/>
      <c r="J4" s="8"/>
      <c r="K4" s="8"/>
      <c r="L4" s="8">
        <v>1</v>
      </c>
      <c r="M4" s="8"/>
      <c r="N4" s="8"/>
      <c r="O4" s="8"/>
      <c r="P4" s="4">
        <f>SUM(C4:O4)</f>
        <v>1</v>
      </c>
      <c r="Q4" s="13" t="s">
        <v>48</v>
      </c>
    </row>
    <row r="5" spans="1:17" s="2" customFormat="1" ht="39.75" customHeight="1">
      <c r="A5" s="58"/>
      <c r="B5" s="34" t="s">
        <v>29</v>
      </c>
      <c r="C5" s="8">
        <v>1</v>
      </c>
      <c r="D5" s="8"/>
      <c r="E5" s="8"/>
      <c r="F5" s="8"/>
      <c r="G5" s="8"/>
      <c r="H5" s="8"/>
      <c r="I5" s="8"/>
      <c r="J5" s="8"/>
      <c r="K5" s="8">
        <v>1</v>
      </c>
      <c r="L5" s="8"/>
      <c r="M5" s="8"/>
      <c r="N5" s="8"/>
      <c r="O5" s="8"/>
      <c r="P5" s="4">
        <f aca="true" t="shared" si="1" ref="P5:P18">SUM(C5:O5)</f>
        <v>2</v>
      </c>
      <c r="Q5" s="13" t="s">
        <v>49</v>
      </c>
    </row>
    <row r="6" spans="1:17" s="2" customFormat="1" ht="39.75" customHeight="1">
      <c r="A6" s="58"/>
      <c r="B6" s="34" t="s">
        <v>30</v>
      </c>
      <c r="C6" s="8"/>
      <c r="D6" s="8"/>
      <c r="E6" s="8"/>
      <c r="F6" s="8">
        <v>1</v>
      </c>
      <c r="G6" s="8"/>
      <c r="H6" s="8"/>
      <c r="I6" s="8"/>
      <c r="J6" s="8"/>
      <c r="K6" s="8">
        <v>1</v>
      </c>
      <c r="L6" s="8"/>
      <c r="M6" s="8"/>
      <c r="N6" s="8"/>
      <c r="O6" s="8"/>
      <c r="P6" s="4">
        <f t="shared" si="1"/>
        <v>2</v>
      </c>
      <c r="Q6" s="13" t="s">
        <v>50</v>
      </c>
    </row>
    <row r="7" spans="1:17" s="2" customFormat="1" ht="39.75" customHeight="1">
      <c r="A7" s="58"/>
      <c r="B7" s="34" t="s">
        <v>22</v>
      </c>
      <c r="C7" s="8">
        <v>1</v>
      </c>
      <c r="D7" s="8">
        <v>1</v>
      </c>
      <c r="E7" s="8"/>
      <c r="F7" s="8">
        <v>1</v>
      </c>
      <c r="G7" s="8"/>
      <c r="H7" s="8"/>
      <c r="I7" s="8"/>
      <c r="J7" s="8"/>
      <c r="K7" s="8"/>
      <c r="L7" s="8"/>
      <c r="M7" s="8"/>
      <c r="N7" s="8"/>
      <c r="O7" s="8"/>
      <c r="P7" s="4">
        <f t="shared" si="1"/>
        <v>3</v>
      </c>
      <c r="Q7" s="13" t="s">
        <v>48</v>
      </c>
    </row>
    <row r="8" spans="1:17" s="2" customFormat="1" ht="39.75" customHeight="1">
      <c r="A8" s="58"/>
      <c r="B8" s="34" t="s">
        <v>31</v>
      </c>
      <c r="C8" s="8"/>
      <c r="D8" s="8">
        <v>2</v>
      </c>
      <c r="E8" s="8"/>
      <c r="F8" s="8">
        <v>2</v>
      </c>
      <c r="G8" s="8">
        <v>2</v>
      </c>
      <c r="H8" s="8"/>
      <c r="I8" s="8">
        <v>1</v>
      </c>
      <c r="J8" s="8">
        <v>1</v>
      </c>
      <c r="K8" s="8">
        <v>3</v>
      </c>
      <c r="L8" s="8">
        <v>2</v>
      </c>
      <c r="M8" s="8"/>
      <c r="N8" s="8">
        <v>1</v>
      </c>
      <c r="O8" s="8"/>
      <c r="P8" s="4">
        <f t="shared" si="1"/>
        <v>14</v>
      </c>
      <c r="Q8" s="13" t="s">
        <v>48</v>
      </c>
    </row>
    <row r="9" spans="1:17" s="2" customFormat="1" ht="39.75" customHeight="1">
      <c r="A9" s="58"/>
      <c r="B9" s="34" t="s">
        <v>33</v>
      </c>
      <c r="C9" s="8"/>
      <c r="D9" s="8">
        <v>1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4">
        <f t="shared" si="1"/>
        <v>1</v>
      </c>
      <c r="Q9" s="13" t="s">
        <v>49</v>
      </c>
    </row>
    <row r="10" spans="1:17" s="2" customFormat="1" ht="39.75" customHeight="1">
      <c r="A10" s="58"/>
      <c r="B10" s="34" t="s">
        <v>23</v>
      </c>
      <c r="C10" s="8">
        <v>1</v>
      </c>
      <c r="D10" s="8">
        <v>1</v>
      </c>
      <c r="E10" s="8">
        <v>1</v>
      </c>
      <c r="F10" s="8"/>
      <c r="G10" s="8">
        <v>1</v>
      </c>
      <c r="H10" s="8">
        <v>1</v>
      </c>
      <c r="I10" s="8"/>
      <c r="J10" s="8">
        <v>1</v>
      </c>
      <c r="K10" s="8">
        <v>1</v>
      </c>
      <c r="L10" s="8">
        <v>1</v>
      </c>
      <c r="M10" s="8"/>
      <c r="N10" s="8">
        <v>1</v>
      </c>
      <c r="O10" s="8"/>
      <c r="P10" s="4">
        <f t="shared" si="1"/>
        <v>9</v>
      </c>
      <c r="Q10" s="13" t="s">
        <v>51</v>
      </c>
    </row>
    <row r="11" spans="1:17" s="2" customFormat="1" ht="39.75" customHeight="1">
      <c r="A11" s="58"/>
      <c r="B11" s="34" t="s">
        <v>81</v>
      </c>
      <c r="C11" s="8">
        <v>1</v>
      </c>
      <c r="D11" s="8">
        <v>1</v>
      </c>
      <c r="E11" s="8"/>
      <c r="F11" s="8">
        <v>1</v>
      </c>
      <c r="G11" s="8"/>
      <c r="H11" s="8"/>
      <c r="I11" s="8">
        <v>1</v>
      </c>
      <c r="J11" s="8">
        <v>1</v>
      </c>
      <c r="K11" s="8"/>
      <c r="L11" s="8">
        <v>1</v>
      </c>
      <c r="M11" s="8"/>
      <c r="N11" s="8"/>
      <c r="O11" s="8"/>
      <c r="P11" s="4">
        <f>SUM(C11:O11)</f>
        <v>6</v>
      </c>
      <c r="Q11" s="13" t="s">
        <v>51</v>
      </c>
    </row>
    <row r="12" spans="1:17" s="2" customFormat="1" ht="39.75" customHeight="1">
      <c r="A12" s="58"/>
      <c r="B12" s="34" t="s">
        <v>24</v>
      </c>
      <c r="C12" s="8"/>
      <c r="D12" s="8">
        <v>2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4">
        <f t="shared" si="1"/>
        <v>2</v>
      </c>
      <c r="Q12" s="13" t="s">
        <v>52</v>
      </c>
    </row>
    <row r="13" spans="1:17" s="2" customFormat="1" ht="39.75" customHeight="1">
      <c r="A13" s="58"/>
      <c r="B13" s="34" t="s">
        <v>82</v>
      </c>
      <c r="C13" s="8"/>
      <c r="D13" s="8">
        <v>1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4">
        <f t="shared" si="1"/>
        <v>1</v>
      </c>
      <c r="Q13" s="26" t="s">
        <v>53</v>
      </c>
    </row>
    <row r="14" spans="1:17" s="2" customFormat="1" ht="39.75" customHeight="1">
      <c r="A14" s="58"/>
      <c r="B14" s="34" t="s">
        <v>26</v>
      </c>
      <c r="C14" s="8">
        <v>1</v>
      </c>
      <c r="D14" s="8">
        <v>1</v>
      </c>
      <c r="E14" s="8"/>
      <c r="F14" s="8">
        <v>1</v>
      </c>
      <c r="G14" s="49" t="s">
        <v>149</v>
      </c>
      <c r="H14" s="8"/>
      <c r="I14" s="8">
        <v>1</v>
      </c>
      <c r="J14" s="8"/>
      <c r="K14" s="8"/>
      <c r="L14" s="8">
        <v>1</v>
      </c>
      <c r="M14" s="8"/>
      <c r="N14" s="8"/>
      <c r="O14" s="8"/>
      <c r="P14" s="4">
        <f>SUM(C14:O14)</f>
        <v>5</v>
      </c>
      <c r="Q14" s="13" t="s">
        <v>54</v>
      </c>
    </row>
    <row r="15" spans="1:17" s="2" customFormat="1" ht="39.75" customHeight="1">
      <c r="A15" s="58"/>
      <c r="B15" s="34" t="s">
        <v>27</v>
      </c>
      <c r="C15" s="8"/>
      <c r="D15" s="8"/>
      <c r="E15" s="8">
        <v>1</v>
      </c>
      <c r="F15" s="8"/>
      <c r="G15" s="8"/>
      <c r="H15" s="8">
        <v>1</v>
      </c>
      <c r="I15" s="8"/>
      <c r="J15" s="8">
        <v>1</v>
      </c>
      <c r="K15" s="8"/>
      <c r="L15" s="8"/>
      <c r="M15" s="8"/>
      <c r="N15" s="8"/>
      <c r="O15" s="8"/>
      <c r="P15" s="4">
        <f t="shared" si="1"/>
        <v>3</v>
      </c>
      <c r="Q15" s="13" t="s">
        <v>56</v>
      </c>
    </row>
    <row r="16" spans="1:17" s="2" customFormat="1" ht="39.75" customHeight="1">
      <c r="A16" s="58"/>
      <c r="B16" s="34" t="s">
        <v>47</v>
      </c>
      <c r="C16" s="8"/>
      <c r="D16" s="8"/>
      <c r="E16" s="8"/>
      <c r="F16" s="8"/>
      <c r="G16" s="8">
        <v>1</v>
      </c>
      <c r="H16" s="8"/>
      <c r="I16" s="8">
        <v>1</v>
      </c>
      <c r="J16" s="15"/>
      <c r="K16" s="8"/>
      <c r="L16" s="8"/>
      <c r="M16" s="8"/>
      <c r="N16" s="8"/>
      <c r="O16" s="8"/>
      <c r="P16" s="4">
        <f t="shared" si="1"/>
        <v>2</v>
      </c>
      <c r="Q16" s="13" t="s">
        <v>57</v>
      </c>
    </row>
    <row r="17" spans="1:17" s="2" customFormat="1" ht="39.75" customHeight="1">
      <c r="A17" s="58"/>
      <c r="B17" s="34" t="s">
        <v>25</v>
      </c>
      <c r="C17" s="8"/>
      <c r="D17" s="8"/>
      <c r="E17" s="8"/>
      <c r="F17" s="8"/>
      <c r="G17" s="8"/>
      <c r="H17" s="8"/>
      <c r="I17" s="8"/>
      <c r="J17" s="15">
        <v>1</v>
      </c>
      <c r="K17" s="8"/>
      <c r="L17" s="8"/>
      <c r="M17" s="8"/>
      <c r="N17" s="8"/>
      <c r="O17" s="8"/>
      <c r="P17" s="4">
        <f t="shared" si="1"/>
        <v>1</v>
      </c>
      <c r="Q17" s="26" t="s">
        <v>83</v>
      </c>
    </row>
    <row r="18" spans="1:17" s="2" customFormat="1" ht="39.75" customHeight="1">
      <c r="A18" s="58"/>
      <c r="B18" s="34" t="s">
        <v>11</v>
      </c>
      <c r="C18" s="8"/>
      <c r="D18" s="8"/>
      <c r="E18" s="8"/>
      <c r="F18" s="8"/>
      <c r="G18" s="8"/>
      <c r="H18" s="8"/>
      <c r="I18" s="8"/>
      <c r="J18" s="8"/>
      <c r="K18" s="8">
        <v>1</v>
      </c>
      <c r="L18" s="8"/>
      <c r="M18" s="8"/>
      <c r="N18" s="8"/>
      <c r="O18" s="8"/>
      <c r="P18" s="4">
        <f t="shared" si="1"/>
        <v>1</v>
      </c>
      <c r="Q18" s="13" t="s">
        <v>58</v>
      </c>
    </row>
    <row r="19" spans="1:17" s="2" customFormat="1" ht="39.75" customHeight="1">
      <c r="A19" s="60"/>
      <c r="B19" s="48" t="s">
        <v>148</v>
      </c>
      <c r="C19" s="8"/>
      <c r="D19" s="8"/>
      <c r="E19" s="8"/>
      <c r="F19" s="8"/>
      <c r="G19" s="8">
        <v>1</v>
      </c>
      <c r="H19" s="8"/>
      <c r="I19" s="8"/>
      <c r="J19" s="8"/>
      <c r="K19" s="49" t="s">
        <v>149</v>
      </c>
      <c r="L19" s="8"/>
      <c r="M19" s="8"/>
      <c r="N19" s="8"/>
      <c r="O19" s="8"/>
      <c r="P19" s="4">
        <f>SUM(C19:O19)</f>
        <v>1</v>
      </c>
      <c r="Q19" s="24" t="s">
        <v>150</v>
      </c>
    </row>
    <row r="20" s="2" customFormat="1" ht="14.25">
      <c r="Q20" s="14"/>
    </row>
  </sheetData>
  <sheetProtection/>
  <mergeCells count="2">
    <mergeCell ref="A1:Q1"/>
    <mergeCell ref="A3:A19"/>
  </mergeCells>
  <printOptions horizontalCentered="1"/>
  <pageMargins left="0.11811023622047245" right="0.15748031496062992" top="0.5905511811023623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2020-08-29T02:38:43Z</cp:lastPrinted>
  <dcterms:created xsi:type="dcterms:W3CDTF">2015-08-14T00:03:37Z</dcterms:created>
  <dcterms:modified xsi:type="dcterms:W3CDTF">2020-08-29T03:24:19Z</dcterms:modified>
  <cp:category/>
  <cp:version/>
  <cp:contentType/>
  <cp:contentStatus/>
</cp:coreProperties>
</file>