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教师岗位" sheetId="15" r:id="rId1"/>
    <sheet name="保育员岗位" sheetId="16" r:id="rId2"/>
    <sheet name="保健医生岗位" sheetId="19" r:id="rId3"/>
    <sheet name="主厨岗位" sheetId="17" r:id="rId4"/>
    <sheet name="厨房后勤人员岗位" sheetId="21" r:id="rId5"/>
    <sheet name="会计岗位" sheetId="20" r:id="rId6"/>
  </sheets>
  <definedNames>
    <definedName name="_xlnm._FilterDatabase" localSheetId="2" hidden="1">保健医生岗位!$A$3:$H$8</definedName>
    <definedName name="_xlnm._FilterDatabase" localSheetId="1" hidden="1">保育员岗位!$A$3:$H$23</definedName>
    <definedName name="_xlnm._FilterDatabase" localSheetId="0" hidden="1">教师岗位!$B$3:$G$42</definedName>
    <definedName name="_xlnm._FilterDatabase" localSheetId="3" hidden="1">主厨岗位!$A$3:$F$5</definedName>
    <definedName name="_xlnm.Print_Titles" localSheetId="2">保健医生岗位!$1:$3</definedName>
    <definedName name="_xlnm.Print_Titles" localSheetId="1">保育员岗位!$1:$3</definedName>
    <definedName name="_xlnm.Print_Titles" localSheetId="0">教师岗位!$1:$3</definedName>
    <definedName name="_xlnm.Print_Titles" localSheetId="3">主厨岗位!$1:$3</definedName>
  </definedNames>
  <calcPr calcId="124519"/>
</workbook>
</file>

<file path=xl/calcChain.xml><?xml version="1.0" encoding="utf-8"?>
<calcChain xmlns="http://schemas.openxmlformats.org/spreadsheetml/2006/main">
  <c r="G4" i="20"/>
  <c r="G5"/>
  <c r="G7" i="19"/>
  <c r="G8"/>
  <c r="G6"/>
  <c r="G5"/>
  <c r="G4"/>
  <c r="G17" i="16"/>
  <c r="G19"/>
  <c r="G16"/>
  <c r="G23"/>
  <c r="G21"/>
  <c r="G18"/>
  <c r="G20"/>
  <c r="G22"/>
  <c r="G15"/>
  <c r="G14"/>
  <c r="G11"/>
  <c r="G8"/>
  <c r="G9"/>
  <c r="G13"/>
  <c r="G6"/>
  <c r="G7"/>
  <c r="G10"/>
  <c r="G4"/>
  <c r="G12"/>
  <c r="G5"/>
  <c r="G38" i="15"/>
  <c r="G41"/>
  <c r="G40"/>
  <c r="G37"/>
  <c r="G36"/>
  <c r="G39"/>
  <c r="G35"/>
  <c r="G34"/>
  <c r="G33"/>
  <c r="G32"/>
  <c r="G42"/>
  <c r="G30"/>
  <c r="G27"/>
  <c r="G29"/>
  <c r="G25"/>
  <c r="G31"/>
  <c r="G28"/>
  <c r="G24"/>
  <c r="G26"/>
  <c r="G23"/>
  <c r="G19"/>
  <c r="G18"/>
  <c r="G22"/>
  <c r="G20"/>
  <c r="G17"/>
  <c r="G15"/>
  <c r="G21"/>
  <c r="G13"/>
  <c r="G16"/>
  <c r="G14"/>
  <c r="G12"/>
  <c r="G10"/>
  <c r="G6"/>
  <c r="G8"/>
  <c r="G9"/>
  <c r="G5"/>
  <c r="G11"/>
  <c r="G7"/>
  <c r="G4"/>
</calcChain>
</file>

<file path=xl/sharedStrings.xml><?xml version="1.0" encoding="utf-8"?>
<sst xmlns="http://schemas.openxmlformats.org/spreadsheetml/2006/main" count="199" uniqueCount="100">
  <si>
    <t>城北实验幼儿园教师岗位</t>
  </si>
  <si>
    <t>秀水江南幼儿园教师岗位1</t>
  </si>
  <si>
    <t>秀水江南幼儿园教师岗位2</t>
  </si>
  <si>
    <t>城北实验幼儿园保育员岗位</t>
  </si>
  <si>
    <t>序号</t>
  </si>
  <si>
    <t>准考证号</t>
  </si>
  <si>
    <t>笔试成绩</t>
  </si>
  <si>
    <t>抽签号</t>
  </si>
  <si>
    <t>总成绩</t>
  </si>
  <si>
    <t>备注</t>
  </si>
  <si>
    <t>0705346</t>
  </si>
  <si>
    <t>0705358</t>
  </si>
  <si>
    <t>0705218</t>
  </si>
  <si>
    <t>0705314</t>
  </si>
  <si>
    <t>0705238</t>
  </si>
  <si>
    <t>0705236</t>
  </si>
  <si>
    <t>0705241</t>
  </si>
  <si>
    <t>0705307</t>
  </si>
  <si>
    <t>0705228</t>
  </si>
  <si>
    <t>0705280</t>
  </si>
  <si>
    <t>0705337</t>
  </si>
  <si>
    <t>0705330</t>
  </si>
  <si>
    <t>0705360</t>
  </si>
  <si>
    <t>0705378</t>
  </si>
  <si>
    <t>0705253</t>
  </si>
  <si>
    <t>0705342</t>
  </si>
  <si>
    <t>0705320</t>
  </si>
  <si>
    <t>0705264</t>
  </si>
  <si>
    <t>0705305</t>
  </si>
  <si>
    <t>0705042</t>
  </si>
  <si>
    <t>0705089</t>
  </si>
  <si>
    <t>0705037</t>
  </si>
  <si>
    <t>0705098</t>
  </si>
  <si>
    <t>0705063</t>
  </si>
  <si>
    <t>0705070</t>
  </si>
  <si>
    <t>0705043</t>
  </si>
  <si>
    <t>0705104</t>
  </si>
  <si>
    <t>0705112</t>
  </si>
  <si>
    <t>秀水江南幼儿园教师兼行政岗位1</t>
  </si>
  <si>
    <t>0705006</t>
  </si>
  <si>
    <t>0705161</t>
  </si>
  <si>
    <t>0705127</t>
  </si>
  <si>
    <t>0705187</t>
  </si>
  <si>
    <t>0705156</t>
  </si>
  <si>
    <t>0705132</t>
  </si>
  <si>
    <t>0705141</t>
  </si>
  <si>
    <t>0705157</t>
  </si>
  <si>
    <t>0705199</t>
  </si>
  <si>
    <t>0705126</t>
  </si>
  <si>
    <t>0705135</t>
  </si>
  <si>
    <t>0705702</t>
  </si>
  <si>
    <t>0705677</t>
  </si>
  <si>
    <t>0705663</t>
  </si>
  <si>
    <t>0705552</t>
  </si>
  <si>
    <t>0705566</t>
  </si>
  <si>
    <t>0705571</t>
  </si>
  <si>
    <t>0705599</t>
  </si>
  <si>
    <t>0705697</t>
  </si>
  <si>
    <t>0705698</t>
  </si>
  <si>
    <t>0705683</t>
  </si>
  <si>
    <t>万春新苑幼儿园保育员岗位</t>
  </si>
  <si>
    <t>0705730</t>
  </si>
  <si>
    <t>秀水江南幼儿园保育员岗位</t>
  </si>
  <si>
    <t>0705449</t>
  </si>
  <si>
    <t>0705493</t>
  </si>
  <si>
    <t>0705510</t>
  </si>
  <si>
    <t>0705502</t>
  </si>
  <si>
    <t>0705455</t>
  </si>
  <si>
    <t>0705503</t>
  </si>
  <si>
    <t>0705541</t>
  </si>
  <si>
    <t>0705537</t>
  </si>
  <si>
    <t>0705535</t>
  </si>
  <si>
    <t>面试成绩</t>
  </si>
  <si>
    <t>城北实验幼儿园保健医生岗位</t>
  </si>
  <si>
    <t>0705820</t>
  </si>
  <si>
    <t>0705841</t>
  </si>
  <si>
    <t>0705821</t>
  </si>
  <si>
    <t>秀水江南幼儿园保健医生岗位</t>
  </si>
  <si>
    <t>0705801</t>
  </si>
  <si>
    <t>0705811</t>
  </si>
  <si>
    <t>秀水江南幼儿园主厨岗位</t>
  </si>
  <si>
    <t>万春新苑幼儿园主厨岗位</t>
  </si>
  <si>
    <t>秀水江南幼儿园食堂后勤岗位</t>
  </si>
  <si>
    <t>城北实验幼儿园食堂后勤岗位</t>
  </si>
  <si>
    <t>万春新苑幼儿园食堂后勤岗位</t>
  </si>
  <si>
    <t>秀水江南幼儿园会计岗位</t>
  </si>
  <si>
    <t>0705761</t>
  </si>
  <si>
    <t>城北实验幼儿园会计岗位</t>
  </si>
  <si>
    <t>0705777</t>
  </si>
  <si>
    <t xml:space="preserve">  </t>
  </si>
  <si>
    <t>报考单位和岗位</t>
    <phoneticPr fontId="6" type="noConversion"/>
  </si>
  <si>
    <t>面试成绩</t>
    <phoneticPr fontId="6" type="noConversion"/>
  </si>
  <si>
    <t>总成绩</t>
    <phoneticPr fontId="6" type="noConversion"/>
  </si>
  <si>
    <t>附件：</t>
    <phoneticPr fontId="6" type="noConversion"/>
  </si>
  <si>
    <t>备注</t>
    <phoneticPr fontId="6" type="noConversion"/>
  </si>
  <si>
    <t>报考单位和岗位</t>
    <phoneticPr fontId="6" type="noConversion"/>
  </si>
  <si>
    <t>面试成绩、总成绩</t>
    <phoneticPr fontId="6" type="noConversion"/>
  </si>
  <si>
    <t>经开区公办幼儿园招聘工作人员拟入围体检人员名单</t>
    <phoneticPr fontId="6" type="noConversion"/>
  </si>
  <si>
    <t>岗位计划数</t>
    <phoneticPr fontId="6" type="noConversion"/>
  </si>
  <si>
    <t>岗位计划数</t>
    <phoneticPr fontId="9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</si>
</sst>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 \¥* #,##0_ ;_ \¥* \-#,##0_ ;_ \¥* &quot;-&quot;_ ;_ @_ "/>
    <numFmt numFmtId="178" formatCode="_ \¥* #,##0.00_ ;_ \¥* \-#,##0.00_ ;_ \¥* &quot;-&quot;??_ ;_ @_ "/>
  </numFmts>
  <fonts count="1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>
      <alignment vertical="center"/>
    </xf>
    <xf numFmtId="9" fontId="2" fillId="0" borderId="0" applyFont="0" applyFill="0" applyBorder="0" applyAlignment="0" applyProtection="0"/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7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2" borderId="2" xfId="5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4" fillId="0" borderId="2" xfId="5" applyFont="1" applyBorder="1" applyAlignment="1">
      <alignment horizontal="center" vertical="center" wrapText="1"/>
    </xf>
    <xf numFmtId="49" fontId="4" fillId="0" borderId="2" xfId="7" applyNumberFormat="1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49" fontId="4" fillId="2" borderId="2" xfId="7" applyNumberFormat="1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/>
    </xf>
    <xf numFmtId="176" fontId="5" fillId="2" borderId="2" xfId="7" applyNumberFormat="1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/>
    </xf>
    <xf numFmtId="176" fontId="5" fillId="2" borderId="2" xfId="7" applyNumberFormat="1" applyFont="1" applyFill="1" applyBorder="1" applyAlignment="1">
      <alignment horizontal="center" vertical="center"/>
    </xf>
    <xf numFmtId="49" fontId="8" fillId="0" borderId="2" xfId="7" applyNumberFormat="1" applyFont="1" applyBorder="1" applyAlignment="1">
      <alignment horizontal="center" vertical="center" wrapText="1"/>
    </xf>
    <xf numFmtId="176" fontId="8" fillId="0" borderId="2" xfId="7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2" xfId="7" applyNumberFormat="1" applyFont="1" applyBorder="1" applyAlignment="1">
      <alignment horizontal="center" vertical="center" wrapText="1"/>
    </xf>
    <xf numFmtId="176" fontId="0" fillId="0" borderId="2" xfId="0" applyNumberFormat="1" applyBorder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3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</cellXfs>
  <cellStyles count="8">
    <cellStyle name="Comma" xfId="3"/>
    <cellStyle name="Comma [0]" xfId="4"/>
    <cellStyle name="Currency" xfId="1"/>
    <cellStyle name="Currency [0]" xfId="2"/>
    <cellStyle name="Normal" xfId="5"/>
    <cellStyle name="Percent" xfId="6"/>
    <cellStyle name="常规" xfId="0" builtinId="0"/>
    <cellStyle name="常规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B44" sqref="B44"/>
    </sheetView>
  </sheetViews>
  <sheetFormatPr defaultColWidth="9" defaultRowHeight="13.5"/>
  <cols>
    <col min="1" max="1" width="6.875" style="35" customWidth="1"/>
    <col min="2" max="2" width="29.625" style="7" customWidth="1"/>
    <col min="3" max="3" width="6.5" style="7" customWidth="1"/>
    <col min="4" max="4" width="11.25" style="7" customWidth="1"/>
    <col min="5" max="5" width="9.75" style="7" customWidth="1"/>
    <col min="6" max="6" width="11.25" style="8" customWidth="1"/>
    <col min="7" max="7" width="10.125" style="9" customWidth="1"/>
    <col min="8" max="16384" width="9" style="7"/>
  </cols>
  <sheetData>
    <row r="1" spans="1:8">
      <c r="A1" s="36" t="s">
        <v>93</v>
      </c>
    </row>
    <row r="2" spans="1:8" ht="30" customHeight="1">
      <c r="A2" s="41" t="s">
        <v>97</v>
      </c>
      <c r="B2" s="42"/>
      <c r="C2" s="42"/>
      <c r="D2" s="42"/>
      <c r="E2" s="42"/>
      <c r="F2" s="42"/>
      <c r="G2" s="42"/>
      <c r="H2" s="42"/>
    </row>
    <row r="3" spans="1:8" ht="35.25" customHeight="1">
      <c r="A3" s="12" t="s">
        <v>4</v>
      </c>
      <c r="B3" s="21" t="s">
        <v>90</v>
      </c>
      <c r="C3" s="21" t="s">
        <v>98</v>
      </c>
      <c r="D3" s="22" t="s">
        <v>5</v>
      </c>
      <c r="E3" s="22" t="s">
        <v>6</v>
      </c>
      <c r="F3" s="10" t="s">
        <v>91</v>
      </c>
      <c r="G3" s="10" t="s">
        <v>8</v>
      </c>
      <c r="H3" s="12" t="s">
        <v>9</v>
      </c>
    </row>
    <row r="4" spans="1:8" ht="19.5" customHeight="1">
      <c r="A4" s="12">
        <v>1</v>
      </c>
      <c r="B4" s="23" t="s">
        <v>0</v>
      </c>
      <c r="C4" s="48">
        <v>19</v>
      </c>
      <c r="D4" s="24" t="s">
        <v>10</v>
      </c>
      <c r="E4" s="13">
        <v>85</v>
      </c>
      <c r="F4" s="10">
        <v>70.739999999999995</v>
      </c>
      <c r="G4" s="10">
        <f t="shared" ref="G4:G22" si="0">E4*0.5+F4*0.5</f>
        <v>77.87</v>
      </c>
      <c r="H4" s="14"/>
    </row>
    <row r="5" spans="1:8" ht="19.5" customHeight="1">
      <c r="A5" s="12">
        <v>2</v>
      </c>
      <c r="B5" s="23" t="s">
        <v>0</v>
      </c>
      <c r="C5" s="49"/>
      <c r="D5" s="24" t="s">
        <v>13</v>
      </c>
      <c r="E5" s="13">
        <v>80</v>
      </c>
      <c r="F5" s="10">
        <v>75.72</v>
      </c>
      <c r="G5" s="10">
        <f t="shared" si="0"/>
        <v>77.86</v>
      </c>
      <c r="H5" s="14"/>
    </row>
    <row r="6" spans="1:8" ht="19.5" customHeight="1">
      <c r="A6" s="12">
        <v>3</v>
      </c>
      <c r="B6" s="23" t="s">
        <v>0</v>
      </c>
      <c r="C6" s="49"/>
      <c r="D6" s="24" t="s">
        <v>16</v>
      </c>
      <c r="E6" s="11">
        <v>74.5</v>
      </c>
      <c r="F6" s="10">
        <v>80.260000000000005</v>
      </c>
      <c r="G6" s="10">
        <f t="shared" si="0"/>
        <v>77.38</v>
      </c>
      <c r="H6" s="14"/>
    </row>
    <row r="7" spans="1:8" ht="19.5" customHeight="1">
      <c r="A7" s="12">
        <v>4</v>
      </c>
      <c r="B7" s="23" t="s">
        <v>0</v>
      </c>
      <c r="C7" s="49"/>
      <c r="D7" s="24" t="s">
        <v>11</v>
      </c>
      <c r="E7" s="11">
        <v>84</v>
      </c>
      <c r="F7" s="10">
        <v>67.099999999999994</v>
      </c>
      <c r="G7" s="10">
        <f t="shared" si="0"/>
        <v>75.55</v>
      </c>
      <c r="H7" s="14"/>
    </row>
    <row r="8" spans="1:8" ht="19.5" customHeight="1">
      <c r="A8" s="12">
        <v>5</v>
      </c>
      <c r="B8" s="23" t="s">
        <v>0</v>
      </c>
      <c r="C8" s="49"/>
      <c r="D8" s="24" t="s">
        <v>15</v>
      </c>
      <c r="E8" s="11">
        <v>76</v>
      </c>
      <c r="F8" s="10">
        <v>75.08</v>
      </c>
      <c r="G8" s="10">
        <f t="shared" si="0"/>
        <v>75.539999999999992</v>
      </c>
      <c r="H8" s="14"/>
    </row>
    <row r="9" spans="1:8" ht="19.5" customHeight="1">
      <c r="A9" s="12">
        <v>6</v>
      </c>
      <c r="B9" s="23" t="s">
        <v>0</v>
      </c>
      <c r="C9" s="49"/>
      <c r="D9" s="24" t="s">
        <v>14</v>
      </c>
      <c r="E9" s="11">
        <v>76.5</v>
      </c>
      <c r="F9" s="10">
        <v>73.94</v>
      </c>
      <c r="G9" s="10">
        <f t="shared" si="0"/>
        <v>75.22</v>
      </c>
      <c r="H9" s="14"/>
    </row>
    <row r="10" spans="1:8" ht="19.5" customHeight="1">
      <c r="A10" s="12">
        <v>7</v>
      </c>
      <c r="B10" s="23" t="s">
        <v>0</v>
      </c>
      <c r="C10" s="49"/>
      <c r="D10" s="24" t="s">
        <v>17</v>
      </c>
      <c r="E10" s="13">
        <v>73.5</v>
      </c>
      <c r="F10" s="10">
        <v>76.44</v>
      </c>
      <c r="G10" s="10">
        <f t="shared" si="0"/>
        <v>74.97</v>
      </c>
      <c r="H10" s="14"/>
    </row>
    <row r="11" spans="1:8" ht="19.5" customHeight="1">
      <c r="A11" s="12">
        <v>8</v>
      </c>
      <c r="B11" s="23" t="s">
        <v>0</v>
      </c>
      <c r="C11" s="49"/>
      <c r="D11" s="24" t="s">
        <v>12</v>
      </c>
      <c r="E11" s="13">
        <v>82</v>
      </c>
      <c r="F11" s="10">
        <v>66.28</v>
      </c>
      <c r="G11" s="10">
        <f t="shared" si="0"/>
        <v>74.14</v>
      </c>
      <c r="H11" s="14"/>
    </row>
    <row r="12" spans="1:8" ht="19.5" customHeight="1">
      <c r="A12" s="12">
        <v>9</v>
      </c>
      <c r="B12" s="23" t="s">
        <v>0</v>
      </c>
      <c r="C12" s="49"/>
      <c r="D12" s="24" t="s">
        <v>18</v>
      </c>
      <c r="E12" s="13">
        <v>73</v>
      </c>
      <c r="F12" s="10">
        <v>74.84</v>
      </c>
      <c r="G12" s="10">
        <f t="shared" si="0"/>
        <v>73.92</v>
      </c>
      <c r="H12" s="14"/>
    </row>
    <row r="13" spans="1:8" ht="19.5" customHeight="1">
      <c r="A13" s="12">
        <v>10</v>
      </c>
      <c r="B13" s="23" t="s">
        <v>0</v>
      </c>
      <c r="C13" s="49"/>
      <c r="D13" s="24" t="s">
        <v>21</v>
      </c>
      <c r="E13" s="11">
        <v>70</v>
      </c>
      <c r="F13" s="10">
        <v>74.08</v>
      </c>
      <c r="G13" s="10">
        <f t="shared" si="0"/>
        <v>72.039999999999992</v>
      </c>
      <c r="H13" s="14"/>
    </row>
    <row r="14" spans="1:8" ht="19.5" customHeight="1">
      <c r="A14" s="12">
        <v>11</v>
      </c>
      <c r="B14" s="23" t="s">
        <v>0</v>
      </c>
      <c r="C14" s="49"/>
      <c r="D14" s="24" t="s">
        <v>19</v>
      </c>
      <c r="E14" s="13">
        <v>72</v>
      </c>
      <c r="F14" s="10">
        <v>71.11999999999999</v>
      </c>
      <c r="G14" s="10">
        <f t="shared" si="0"/>
        <v>71.56</v>
      </c>
      <c r="H14" s="14"/>
    </row>
    <row r="15" spans="1:8" ht="19.5" customHeight="1">
      <c r="A15" s="12">
        <v>12</v>
      </c>
      <c r="B15" s="23" t="s">
        <v>0</v>
      </c>
      <c r="C15" s="49"/>
      <c r="D15" s="24" t="s">
        <v>23</v>
      </c>
      <c r="E15" s="13">
        <v>69</v>
      </c>
      <c r="F15" s="10">
        <v>74.039999999999992</v>
      </c>
      <c r="G15" s="10">
        <f t="shared" si="0"/>
        <v>71.52</v>
      </c>
      <c r="H15" s="14"/>
    </row>
    <row r="16" spans="1:8" ht="19.5" customHeight="1">
      <c r="A16" s="12">
        <v>13</v>
      </c>
      <c r="B16" s="23" t="s">
        <v>0</v>
      </c>
      <c r="C16" s="49"/>
      <c r="D16" s="24" t="s">
        <v>20</v>
      </c>
      <c r="E16" s="11">
        <v>71</v>
      </c>
      <c r="F16" s="10">
        <v>71.759999999999991</v>
      </c>
      <c r="G16" s="10">
        <f t="shared" si="0"/>
        <v>71.38</v>
      </c>
      <c r="H16" s="14"/>
    </row>
    <row r="17" spans="1:8" ht="19.5" customHeight="1">
      <c r="A17" s="12">
        <v>14</v>
      </c>
      <c r="B17" s="23" t="s">
        <v>0</v>
      </c>
      <c r="C17" s="49"/>
      <c r="D17" s="24" t="s">
        <v>24</v>
      </c>
      <c r="E17" s="13">
        <v>67</v>
      </c>
      <c r="F17" s="10">
        <v>74.56</v>
      </c>
      <c r="G17" s="10">
        <f t="shared" si="0"/>
        <v>70.78</v>
      </c>
      <c r="H17" s="14"/>
    </row>
    <row r="18" spans="1:8" ht="19.5" customHeight="1">
      <c r="A18" s="12">
        <v>15</v>
      </c>
      <c r="B18" s="23" t="s">
        <v>0</v>
      </c>
      <c r="C18" s="49"/>
      <c r="D18" s="24" t="s">
        <v>27</v>
      </c>
      <c r="E18" s="13">
        <v>65</v>
      </c>
      <c r="F18" s="10">
        <v>76.400000000000006</v>
      </c>
      <c r="G18" s="10">
        <f t="shared" si="0"/>
        <v>70.7</v>
      </c>
      <c r="H18" s="14"/>
    </row>
    <row r="19" spans="1:8" ht="19.5" customHeight="1">
      <c r="A19" s="12">
        <v>16</v>
      </c>
      <c r="B19" s="23" t="s">
        <v>0</v>
      </c>
      <c r="C19" s="49"/>
      <c r="D19" s="24" t="s">
        <v>28</v>
      </c>
      <c r="E19" s="13">
        <v>65</v>
      </c>
      <c r="F19" s="10">
        <v>76.359999999999985</v>
      </c>
      <c r="G19" s="10">
        <f t="shared" si="0"/>
        <v>70.679999999999993</v>
      </c>
      <c r="H19" s="14"/>
    </row>
    <row r="20" spans="1:8" ht="19.5" customHeight="1">
      <c r="A20" s="12">
        <v>17</v>
      </c>
      <c r="B20" s="23" t="s">
        <v>0</v>
      </c>
      <c r="C20" s="49"/>
      <c r="D20" s="24" t="s">
        <v>25</v>
      </c>
      <c r="E20" s="13">
        <v>66.5</v>
      </c>
      <c r="F20" s="10">
        <v>74.400000000000006</v>
      </c>
      <c r="G20" s="10">
        <f t="shared" si="0"/>
        <v>70.45</v>
      </c>
      <c r="H20" s="14"/>
    </row>
    <row r="21" spans="1:8" ht="19.5" customHeight="1">
      <c r="A21" s="12">
        <v>18</v>
      </c>
      <c r="B21" s="23" t="s">
        <v>0</v>
      </c>
      <c r="C21" s="49"/>
      <c r="D21" s="24" t="s">
        <v>22</v>
      </c>
      <c r="E21" s="11">
        <v>70</v>
      </c>
      <c r="F21" s="10">
        <v>70.599999999999994</v>
      </c>
      <c r="G21" s="10">
        <f t="shared" si="0"/>
        <v>70.3</v>
      </c>
      <c r="H21" s="14"/>
    </row>
    <row r="22" spans="1:8" ht="19.5" customHeight="1">
      <c r="A22" s="12">
        <v>19</v>
      </c>
      <c r="B22" s="23" t="s">
        <v>0</v>
      </c>
      <c r="C22" s="50"/>
      <c r="D22" s="24" t="s">
        <v>26</v>
      </c>
      <c r="E22" s="13">
        <v>66</v>
      </c>
      <c r="F22" s="10">
        <v>74.36</v>
      </c>
      <c r="G22" s="10">
        <f t="shared" si="0"/>
        <v>70.180000000000007</v>
      </c>
      <c r="H22" s="14"/>
    </row>
    <row r="23" spans="1:8" ht="19.5" customHeight="1">
      <c r="A23" s="12">
        <v>20</v>
      </c>
      <c r="B23" s="23" t="s">
        <v>1</v>
      </c>
      <c r="C23" s="48">
        <v>9</v>
      </c>
      <c r="D23" s="24" t="s">
        <v>29</v>
      </c>
      <c r="E23" s="13">
        <v>78.5</v>
      </c>
      <c r="F23" s="10">
        <v>77.16</v>
      </c>
      <c r="G23" s="10">
        <f t="shared" ref="G23:G31" si="1">E23*0.5+F23*0.5</f>
        <v>77.83</v>
      </c>
      <c r="H23" s="14"/>
    </row>
    <row r="24" spans="1:8" ht="19.5" customHeight="1">
      <c r="A24" s="12">
        <v>21</v>
      </c>
      <c r="B24" s="23" t="s">
        <v>1</v>
      </c>
      <c r="C24" s="49"/>
      <c r="D24" s="24" t="s">
        <v>31</v>
      </c>
      <c r="E24" s="13">
        <v>76</v>
      </c>
      <c r="F24" s="10">
        <v>72.5</v>
      </c>
      <c r="G24" s="10">
        <f t="shared" si="1"/>
        <v>74.25</v>
      </c>
      <c r="H24" s="14"/>
    </row>
    <row r="25" spans="1:8" ht="19.5" customHeight="1">
      <c r="A25" s="12">
        <v>22</v>
      </c>
      <c r="B25" s="23" t="s">
        <v>1</v>
      </c>
      <c r="C25" s="49"/>
      <c r="D25" s="24" t="s">
        <v>34</v>
      </c>
      <c r="E25" s="13">
        <v>72</v>
      </c>
      <c r="F25" s="10">
        <v>75.739999999999995</v>
      </c>
      <c r="G25" s="10">
        <f t="shared" si="1"/>
        <v>73.87</v>
      </c>
      <c r="H25" s="14"/>
    </row>
    <row r="26" spans="1:8" ht="19.5" customHeight="1">
      <c r="A26" s="12">
        <v>23</v>
      </c>
      <c r="B26" s="23" t="s">
        <v>1</v>
      </c>
      <c r="C26" s="49"/>
      <c r="D26" s="24" t="s">
        <v>30</v>
      </c>
      <c r="E26" s="13">
        <v>77</v>
      </c>
      <c r="F26" s="10">
        <v>69.16</v>
      </c>
      <c r="G26" s="10">
        <f t="shared" si="1"/>
        <v>73.08</v>
      </c>
      <c r="H26" s="14"/>
    </row>
    <row r="27" spans="1:8" ht="19.5" customHeight="1">
      <c r="A27" s="12">
        <v>24</v>
      </c>
      <c r="B27" s="23" t="s">
        <v>1</v>
      </c>
      <c r="C27" s="49"/>
      <c r="D27" s="24" t="s">
        <v>36</v>
      </c>
      <c r="E27" s="13">
        <v>69</v>
      </c>
      <c r="F27" s="10">
        <v>77.08</v>
      </c>
      <c r="G27" s="10">
        <f t="shared" si="1"/>
        <v>73.039999999999992</v>
      </c>
      <c r="H27" s="14"/>
    </row>
    <row r="28" spans="1:8" ht="19.5" customHeight="1">
      <c r="A28" s="12">
        <v>25</v>
      </c>
      <c r="B28" s="23" t="s">
        <v>1</v>
      </c>
      <c r="C28" s="49"/>
      <c r="D28" s="24" t="s">
        <v>32</v>
      </c>
      <c r="E28" s="13">
        <v>73.5</v>
      </c>
      <c r="F28" s="10">
        <v>70.08</v>
      </c>
      <c r="G28" s="10">
        <f t="shared" si="1"/>
        <v>71.789999999999992</v>
      </c>
      <c r="H28" s="14"/>
    </row>
    <row r="29" spans="1:8" ht="19.5" customHeight="1">
      <c r="A29" s="12">
        <v>26</v>
      </c>
      <c r="B29" s="23" t="s">
        <v>1</v>
      </c>
      <c r="C29" s="49"/>
      <c r="D29" s="24" t="s">
        <v>35</v>
      </c>
      <c r="E29" s="13">
        <v>69</v>
      </c>
      <c r="F29" s="10">
        <v>74.400000000000006</v>
      </c>
      <c r="G29" s="10">
        <f t="shared" si="1"/>
        <v>71.7</v>
      </c>
      <c r="H29" s="14"/>
    </row>
    <row r="30" spans="1:8" ht="19.5" customHeight="1">
      <c r="A30" s="12">
        <v>27</v>
      </c>
      <c r="B30" s="23" t="s">
        <v>1</v>
      </c>
      <c r="C30" s="49"/>
      <c r="D30" s="24" t="s">
        <v>37</v>
      </c>
      <c r="E30" s="13">
        <v>68</v>
      </c>
      <c r="F30" s="10">
        <v>75.040000000000006</v>
      </c>
      <c r="G30" s="10">
        <f t="shared" si="1"/>
        <v>71.52000000000001</v>
      </c>
      <c r="H30" s="14"/>
    </row>
    <row r="31" spans="1:8" ht="19.5" customHeight="1">
      <c r="A31" s="12">
        <v>28</v>
      </c>
      <c r="B31" s="23" t="s">
        <v>1</v>
      </c>
      <c r="C31" s="50"/>
      <c r="D31" s="24" t="s">
        <v>33</v>
      </c>
      <c r="E31" s="13">
        <v>73</v>
      </c>
      <c r="F31" s="10">
        <v>69.94</v>
      </c>
      <c r="G31" s="10">
        <f t="shared" si="1"/>
        <v>71.47</v>
      </c>
      <c r="H31" s="14"/>
    </row>
    <row r="32" spans="1:8" ht="19.5" customHeight="1">
      <c r="A32" s="12">
        <v>29</v>
      </c>
      <c r="B32" s="23" t="s">
        <v>2</v>
      </c>
      <c r="C32" s="48">
        <v>10</v>
      </c>
      <c r="D32" s="24" t="s">
        <v>40</v>
      </c>
      <c r="E32" s="13">
        <v>87</v>
      </c>
      <c r="F32" s="10">
        <v>74.220000000000013</v>
      </c>
      <c r="G32" s="10">
        <f t="shared" ref="G32:G41" si="2">E32*0.5+F32*0.5</f>
        <v>80.610000000000014</v>
      </c>
      <c r="H32" s="14"/>
    </row>
    <row r="33" spans="1:8" ht="19.5" customHeight="1">
      <c r="A33" s="12">
        <v>30</v>
      </c>
      <c r="B33" s="23" t="s">
        <v>2</v>
      </c>
      <c r="C33" s="49"/>
      <c r="D33" s="24" t="s">
        <v>41</v>
      </c>
      <c r="E33" s="13">
        <v>85</v>
      </c>
      <c r="F33" s="10">
        <v>72.88000000000001</v>
      </c>
      <c r="G33" s="10">
        <f t="shared" si="2"/>
        <v>78.94</v>
      </c>
      <c r="H33" s="14"/>
    </row>
    <row r="34" spans="1:8" ht="19.5" customHeight="1">
      <c r="A34" s="12">
        <v>31</v>
      </c>
      <c r="B34" s="23" t="s">
        <v>2</v>
      </c>
      <c r="C34" s="49"/>
      <c r="D34" s="24" t="s">
        <v>42</v>
      </c>
      <c r="E34" s="13">
        <v>84</v>
      </c>
      <c r="F34" s="10">
        <v>68.94</v>
      </c>
      <c r="G34" s="10">
        <f t="shared" si="2"/>
        <v>76.47</v>
      </c>
      <c r="H34" s="14"/>
    </row>
    <row r="35" spans="1:8" ht="19.5" customHeight="1">
      <c r="A35" s="12">
        <v>32</v>
      </c>
      <c r="B35" s="23" t="s">
        <v>2</v>
      </c>
      <c r="C35" s="49"/>
      <c r="D35" s="24" t="s">
        <v>43</v>
      </c>
      <c r="E35" s="13">
        <v>77.5</v>
      </c>
      <c r="F35" s="10">
        <v>72.039999999999992</v>
      </c>
      <c r="G35" s="10">
        <f t="shared" si="2"/>
        <v>74.77</v>
      </c>
      <c r="H35" s="14"/>
    </row>
    <row r="36" spans="1:8" ht="19.5" customHeight="1">
      <c r="A36" s="12">
        <v>33</v>
      </c>
      <c r="B36" s="23" t="s">
        <v>2</v>
      </c>
      <c r="C36" s="49"/>
      <c r="D36" s="24" t="s">
        <v>45</v>
      </c>
      <c r="E36" s="13">
        <v>72.5</v>
      </c>
      <c r="F36" s="10">
        <v>74.820000000000007</v>
      </c>
      <c r="G36" s="10">
        <f t="shared" si="2"/>
        <v>73.66</v>
      </c>
      <c r="H36" s="14"/>
    </row>
    <row r="37" spans="1:8" ht="19.5" customHeight="1">
      <c r="A37" s="12">
        <v>34</v>
      </c>
      <c r="B37" s="23" t="s">
        <v>2</v>
      </c>
      <c r="C37" s="49"/>
      <c r="D37" s="24" t="s">
        <v>46</v>
      </c>
      <c r="E37" s="13">
        <v>67.5</v>
      </c>
      <c r="F37" s="10">
        <v>75.7</v>
      </c>
      <c r="G37" s="10">
        <f t="shared" si="2"/>
        <v>71.599999999999994</v>
      </c>
      <c r="H37" s="14"/>
    </row>
    <row r="38" spans="1:8" ht="19.5" customHeight="1">
      <c r="A38" s="12">
        <v>35</v>
      </c>
      <c r="B38" s="23" t="s">
        <v>2</v>
      </c>
      <c r="C38" s="49"/>
      <c r="D38" s="24" t="s">
        <v>49</v>
      </c>
      <c r="E38" s="13">
        <v>66</v>
      </c>
      <c r="F38" s="10">
        <v>75.64</v>
      </c>
      <c r="G38" s="10">
        <f t="shared" si="2"/>
        <v>70.819999999999993</v>
      </c>
      <c r="H38" s="14"/>
    </row>
    <row r="39" spans="1:8" ht="19.5" customHeight="1">
      <c r="A39" s="12">
        <v>36</v>
      </c>
      <c r="B39" s="23" t="s">
        <v>2</v>
      </c>
      <c r="C39" s="49"/>
      <c r="D39" s="24" t="s">
        <v>44</v>
      </c>
      <c r="E39" s="13">
        <v>74</v>
      </c>
      <c r="F39" s="10">
        <v>66.88</v>
      </c>
      <c r="G39" s="10">
        <f t="shared" si="2"/>
        <v>70.44</v>
      </c>
      <c r="H39" s="14"/>
    </row>
    <row r="40" spans="1:8" ht="19.5" customHeight="1">
      <c r="A40" s="12">
        <v>37</v>
      </c>
      <c r="B40" s="23" t="s">
        <v>2</v>
      </c>
      <c r="C40" s="49"/>
      <c r="D40" s="24" t="s">
        <v>47</v>
      </c>
      <c r="E40" s="13">
        <v>67.5</v>
      </c>
      <c r="F40" s="10">
        <v>69.599999999999994</v>
      </c>
      <c r="G40" s="10">
        <f t="shared" si="2"/>
        <v>68.55</v>
      </c>
      <c r="H40" s="14"/>
    </row>
    <row r="41" spans="1:8" ht="19.5" customHeight="1">
      <c r="A41" s="12">
        <v>38</v>
      </c>
      <c r="B41" s="23" t="s">
        <v>2</v>
      </c>
      <c r="C41" s="50"/>
      <c r="D41" s="24" t="s">
        <v>48</v>
      </c>
      <c r="E41" s="13">
        <v>66</v>
      </c>
      <c r="F41" s="10">
        <v>70.72</v>
      </c>
      <c r="G41" s="10">
        <f t="shared" si="2"/>
        <v>68.36</v>
      </c>
      <c r="H41" s="14"/>
    </row>
    <row r="42" spans="1:8" ht="19.5" customHeight="1">
      <c r="A42" s="12">
        <v>39</v>
      </c>
      <c r="B42" s="23" t="s">
        <v>38</v>
      </c>
      <c r="C42" s="23">
        <v>1</v>
      </c>
      <c r="D42" s="24" t="s">
        <v>39</v>
      </c>
      <c r="E42" s="13">
        <v>64</v>
      </c>
      <c r="F42" s="10">
        <v>79.580000000000013</v>
      </c>
      <c r="G42" s="10">
        <f>E42*0.5+F42*0.5</f>
        <v>71.790000000000006</v>
      </c>
      <c r="H42" s="14"/>
    </row>
  </sheetData>
  <sortState ref="B4:G82">
    <sortCondition ref="B4:B82"/>
    <sortCondition descending="1" ref="G4:G82"/>
  </sortState>
  <mergeCells count="4">
    <mergeCell ref="A2:H2"/>
    <mergeCell ref="C4:C22"/>
    <mergeCell ref="C23:C31"/>
    <mergeCell ref="C32:C41"/>
  </mergeCells>
  <phoneticPr fontId="6" type="noConversion"/>
  <pageMargins left="0.94488188976377963" right="0.27559055118110237" top="0.28000000000000003" bottom="0.3149606299212598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A4" sqref="A4:XFD13"/>
    </sheetView>
  </sheetViews>
  <sheetFormatPr defaultColWidth="9" defaultRowHeight="13.5"/>
  <cols>
    <col min="1" max="1" width="7.25" style="1" customWidth="1"/>
    <col min="2" max="2" width="26.125" customWidth="1"/>
    <col min="3" max="3" width="6.5" customWidth="1"/>
    <col min="4" max="4" width="11.5" customWidth="1"/>
    <col min="6" max="6" width="10.625" style="2" customWidth="1"/>
    <col min="7" max="7" width="9.75" style="6" customWidth="1"/>
    <col min="8" max="8" width="8.125" style="2" customWidth="1"/>
  </cols>
  <sheetData>
    <row r="1" spans="1:8">
      <c r="A1" s="36" t="s">
        <v>93</v>
      </c>
    </row>
    <row r="2" spans="1:8" ht="20.25">
      <c r="A2" s="43" t="s">
        <v>97</v>
      </c>
      <c r="B2" s="43"/>
      <c r="C2" s="43"/>
      <c r="D2" s="43"/>
      <c r="E2" s="43"/>
      <c r="F2" s="44"/>
      <c r="G2" s="44"/>
      <c r="H2" s="44"/>
    </row>
    <row r="3" spans="1:8" ht="28.5" customHeight="1">
      <c r="A3" s="12" t="s">
        <v>4</v>
      </c>
      <c r="B3" s="21" t="s">
        <v>90</v>
      </c>
      <c r="C3" s="21" t="s">
        <v>98</v>
      </c>
      <c r="D3" s="22" t="s">
        <v>5</v>
      </c>
      <c r="E3" s="22" t="s">
        <v>6</v>
      </c>
      <c r="F3" s="10" t="s">
        <v>91</v>
      </c>
      <c r="G3" s="10" t="s">
        <v>8</v>
      </c>
      <c r="H3" s="17" t="s">
        <v>9</v>
      </c>
    </row>
    <row r="4" spans="1:8" ht="16.5" customHeight="1">
      <c r="A4" s="18">
        <v>1</v>
      </c>
      <c r="B4" s="23" t="s">
        <v>3</v>
      </c>
      <c r="C4" s="48">
        <v>10</v>
      </c>
      <c r="D4" s="24" t="s">
        <v>52</v>
      </c>
      <c r="E4" s="13">
        <v>80.5</v>
      </c>
      <c r="F4" s="19">
        <v>84.82</v>
      </c>
      <c r="G4" s="19">
        <f t="shared" ref="G4:G23" si="0">E4*0.5+F4*0.5</f>
        <v>82.66</v>
      </c>
      <c r="H4" s="20"/>
    </row>
    <row r="5" spans="1:8" ht="16.5" customHeight="1">
      <c r="A5" s="18">
        <v>2</v>
      </c>
      <c r="B5" s="23" t="s">
        <v>3</v>
      </c>
      <c r="C5" s="49"/>
      <c r="D5" s="24" t="s">
        <v>50</v>
      </c>
      <c r="E5" s="13">
        <v>88</v>
      </c>
      <c r="F5" s="19">
        <v>74.12</v>
      </c>
      <c r="G5" s="19">
        <f t="shared" si="0"/>
        <v>81.06</v>
      </c>
      <c r="H5" s="20"/>
    </row>
    <row r="6" spans="1:8" ht="16.5" customHeight="1">
      <c r="A6" s="18">
        <v>3</v>
      </c>
      <c r="B6" s="23" t="s">
        <v>3</v>
      </c>
      <c r="C6" s="49"/>
      <c r="D6" s="24" t="s">
        <v>55</v>
      </c>
      <c r="E6" s="13">
        <v>74.5</v>
      </c>
      <c r="F6" s="19">
        <v>85.1</v>
      </c>
      <c r="G6" s="19">
        <f t="shared" si="0"/>
        <v>79.8</v>
      </c>
      <c r="H6" s="20"/>
    </row>
    <row r="7" spans="1:8" ht="16.5" customHeight="1">
      <c r="A7" s="18">
        <v>4</v>
      </c>
      <c r="B7" s="23" t="s">
        <v>3</v>
      </c>
      <c r="C7" s="49"/>
      <c r="D7" s="24" t="s">
        <v>54</v>
      </c>
      <c r="E7" s="13">
        <v>75</v>
      </c>
      <c r="F7" s="19">
        <v>80.539999999999992</v>
      </c>
      <c r="G7" s="19">
        <f t="shared" si="0"/>
        <v>77.77</v>
      </c>
      <c r="H7" s="20"/>
    </row>
    <row r="8" spans="1:8" ht="16.5" customHeight="1">
      <c r="A8" s="18">
        <v>5</v>
      </c>
      <c r="B8" s="23" t="s">
        <v>3</v>
      </c>
      <c r="C8" s="49"/>
      <c r="D8" s="24" t="s">
        <v>58</v>
      </c>
      <c r="E8" s="13">
        <v>73</v>
      </c>
      <c r="F8" s="19">
        <v>82.199999999999989</v>
      </c>
      <c r="G8" s="19">
        <f t="shared" si="0"/>
        <v>77.599999999999994</v>
      </c>
      <c r="H8" s="20"/>
    </row>
    <row r="9" spans="1:8" ht="16.5" customHeight="1">
      <c r="A9" s="18">
        <v>6</v>
      </c>
      <c r="B9" s="23" t="s">
        <v>3</v>
      </c>
      <c r="C9" s="49"/>
      <c r="D9" s="24" t="s">
        <v>57</v>
      </c>
      <c r="E9" s="13">
        <v>73.5</v>
      </c>
      <c r="F9" s="19">
        <v>80.099999999999994</v>
      </c>
      <c r="G9" s="19">
        <f t="shared" si="0"/>
        <v>76.8</v>
      </c>
      <c r="H9" s="20"/>
    </row>
    <row r="10" spans="1:8" ht="16.5" customHeight="1">
      <c r="A10" s="18">
        <v>7</v>
      </c>
      <c r="B10" s="23" t="s">
        <v>3</v>
      </c>
      <c r="C10" s="49"/>
      <c r="D10" s="24" t="s">
        <v>53</v>
      </c>
      <c r="E10" s="13">
        <v>79</v>
      </c>
      <c r="F10" s="19">
        <v>73.14</v>
      </c>
      <c r="G10" s="19">
        <f t="shared" si="0"/>
        <v>76.069999999999993</v>
      </c>
      <c r="H10" s="20"/>
    </row>
    <row r="11" spans="1:8" ht="16.5" customHeight="1">
      <c r="A11" s="18">
        <v>8</v>
      </c>
      <c r="B11" s="23" t="s">
        <v>3</v>
      </c>
      <c r="C11" s="49"/>
      <c r="D11" s="24" t="s">
        <v>59</v>
      </c>
      <c r="E11" s="13">
        <v>72.5</v>
      </c>
      <c r="F11" s="19">
        <v>79.5</v>
      </c>
      <c r="G11" s="19">
        <f t="shared" si="0"/>
        <v>76</v>
      </c>
      <c r="H11" s="20"/>
    </row>
    <row r="12" spans="1:8" ht="16.5" customHeight="1">
      <c r="A12" s="18">
        <v>9</v>
      </c>
      <c r="B12" s="23" t="s">
        <v>3</v>
      </c>
      <c r="C12" s="49"/>
      <c r="D12" s="24" t="s">
        <v>51</v>
      </c>
      <c r="E12" s="13">
        <v>81</v>
      </c>
      <c r="F12" s="19">
        <v>69.400000000000006</v>
      </c>
      <c r="G12" s="19">
        <f t="shared" si="0"/>
        <v>75.2</v>
      </c>
      <c r="H12" s="20"/>
    </row>
    <row r="13" spans="1:8" ht="16.5" customHeight="1">
      <c r="A13" s="18">
        <v>10</v>
      </c>
      <c r="B13" s="23" t="s">
        <v>3</v>
      </c>
      <c r="C13" s="50"/>
      <c r="D13" s="24" t="s">
        <v>56</v>
      </c>
      <c r="E13" s="13">
        <v>74</v>
      </c>
      <c r="F13" s="19">
        <v>75.42</v>
      </c>
      <c r="G13" s="19">
        <f t="shared" si="0"/>
        <v>74.710000000000008</v>
      </c>
      <c r="H13" s="20"/>
    </row>
    <row r="14" spans="1:8" ht="16.5" customHeight="1">
      <c r="A14" s="18">
        <v>11</v>
      </c>
      <c r="B14" s="23" t="s">
        <v>60</v>
      </c>
      <c r="C14" s="23">
        <v>1</v>
      </c>
      <c r="D14" s="24" t="s">
        <v>61</v>
      </c>
      <c r="E14" s="13">
        <v>72</v>
      </c>
      <c r="F14" s="19">
        <v>79.599999999999994</v>
      </c>
      <c r="G14" s="19">
        <f t="shared" si="0"/>
        <v>75.8</v>
      </c>
      <c r="H14" s="20"/>
    </row>
    <row r="15" spans="1:8" ht="16.5" customHeight="1">
      <c r="A15" s="18">
        <v>12</v>
      </c>
      <c r="B15" s="23" t="s">
        <v>62</v>
      </c>
      <c r="C15" s="48">
        <v>9</v>
      </c>
      <c r="D15" s="24" t="s">
        <v>63</v>
      </c>
      <c r="E15" s="13">
        <v>77</v>
      </c>
      <c r="F15" s="19">
        <v>79</v>
      </c>
      <c r="G15" s="19">
        <f t="shared" si="0"/>
        <v>78</v>
      </c>
      <c r="H15" s="20"/>
    </row>
    <row r="16" spans="1:8" ht="16.5" customHeight="1">
      <c r="A16" s="18">
        <v>13</v>
      </c>
      <c r="B16" s="23" t="s">
        <v>62</v>
      </c>
      <c r="C16" s="49"/>
      <c r="D16" s="24" t="s">
        <v>69</v>
      </c>
      <c r="E16" s="13">
        <v>70</v>
      </c>
      <c r="F16" s="19">
        <v>84.2</v>
      </c>
      <c r="G16" s="19">
        <f t="shared" si="0"/>
        <v>77.099999999999994</v>
      </c>
      <c r="H16" s="20"/>
    </row>
    <row r="17" spans="1:8" ht="16.5" customHeight="1">
      <c r="A17" s="18">
        <v>14</v>
      </c>
      <c r="B17" s="23" t="s">
        <v>62</v>
      </c>
      <c r="C17" s="49"/>
      <c r="D17" s="24" t="s">
        <v>71</v>
      </c>
      <c r="E17" s="13">
        <v>65.5</v>
      </c>
      <c r="F17" s="19">
        <v>87</v>
      </c>
      <c r="G17" s="19">
        <f t="shared" si="0"/>
        <v>76.25</v>
      </c>
      <c r="H17" s="20"/>
    </row>
    <row r="18" spans="1:8" ht="16.5" customHeight="1">
      <c r="A18" s="18">
        <v>15</v>
      </c>
      <c r="B18" s="23" t="s">
        <v>62</v>
      </c>
      <c r="C18" s="49"/>
      <c r="D18" s="24" t="s">
        <v>66</v>
      </c>
      <c r="E18" s="13">
        <v>72</v>
      </c>
      <c r="F18" s="19">
        <v>76.5</v>
      </c>
      <c r="G18" s="19">
        <f t="shared" si="0"/>
        <v>74.25</v>
      </c>
      <c r="H18" s="20"/>
    </row>
    <row r="19" spans="1:8" ht="16.5" customHeight="1">
      <c r="A19" s="18">
        <v>16</v>
      </c>
      <c r="B19" s="23" t="s">
        <v>62</v>
      </c>
      <c r="C19" s="49"/>
      <c r="D19" s="24" t="s">
        <v>70</v>
      </c>
      <c r="E19" s="13">
        <v>69.5</v>
      </c>
      <c r="F19" s="19">
        <v>75.3</v>
      </c>
      <c r="G19" s="19">
        <f t="shared" si="0"/>
        <v>72.400000000000006</v>
      </c>
      <c r="H19" s="20"/>
    </row>
    <row r="20" spans="1:8" ht="16.5" customHeight="1">
      <c r="A20" s="18">
        <v>17</v>
      </c>
      <c r="B20" s="23" t="s">
        <v>62</v>
      </c>
      <c r="C20" s="49"/>
      <c r="D20" s="24" t="s">
        <v>65</v>
      </c>
      <c r="E20" s="13">
        <v>73</v>
      </c>
      <c r="F20" s="19">
        <v>71.099999999999994</v>
      </c>
      <c r="G20" s="19">
        <f t="shared" si="0"/>
        <v>72.05</v>
      </c>
      <c r="H20" s="20"/>
    </row>
    <row r="21" spans="1:8" ht="16.5" customHeight="1">
      <c r="A21" s="18">
        <v>18</v>
      </c>
      <c r="B21" s="23" t="s">
        <v>62</v>
      </c>
      <c r="C21" s="49"/>
      <c r="D21" s="24" t="s">
        <v>67</v>
      </c>
      <c r="E21" s="13">
        <v>71.5</v>
      </c>
      <c r="F21" s="19">
        <v>72.3</v>
      </c>
      <c r="G21" s="19">
        <f t="shared" si="0"/>
        <v>71.900000000000006</v>
      </c>
      <c r="H21" s="20"/>
    </row>
    <row r="22" spans="1:8" ht="16.5" customHeight="1">
      <c r="A22" s="18">
        <v>19</v>
      </c>
      <c r="B22" s="23" t="s">
        <v>62</v>
      </c>
      <c r="C22" s="49"/>
      <c r="D22" s="24" t="s">
        <v>64</v>
      </c>
      <c r="E22" s="13">
        <v>77</v>
      </c>
      <c r="F22" s="19">
        <v>66.3</v>
      </c>
      <c r="G22" s="19">
        <f t="shared" si="0"/>
        <v>71.650000000000006</v>
      </c>
      <c r="H22" s="20"/>
    </row>
    <row r="23" spans="1:8" ht="16.5" customHeight="1">
      <c r="A23" s="18">
        <v>20</v>
      </c>
      <c r="B23" s="23" t="s">
        <v>62</v>
      </c>
      <c r="C23" s="50"/>
      <c r="D23" s="24" t="s">
        <v>68</v>
      </c>
      <c r="E23" s="13">
        <v>71</v>
      </c>
      <c r="F23" s="19">
        <v>70.599999999999994</v>
      </c>
      <c r="G23" s="19">
        <f t="shared" si="0"/>
        <v>70.8</v>
      </c>
      <c r="H23" s="20"/>
    </row>
  </sheetData>
  <sortState ref="B4:G45">
    <sortCondition ref="B4:B45"/>
    <sortCondition descending="1" ref="G4:G45"/>
  </sortState>
  <mergeCells count="3">
    <mergeCell ref="A2:H2"/>
    <mergeCell ref="C4:C13"/>
    <mergeCell ref="C15:C23"/>
  </mergeCells>
  <phoneticPr fontId="6" type="noConversion"/>
  <pageMargins left="0.70866141732283472" right="0.70866141732283472" top="0.47244094488188981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20" sqref="B20"/>
    </sheetView>
  </sheetViews>
  <sheetFormatPr defaultColWidth="9" defaultRowHeight="13.5"/>
  <cols>
    <col min="1" max="1" width="5.125" style="32" customWidth="1"/>
    <col min="2" max="2" width="32.625" style="31" customWidth="1"/>
    <col min="3" max="3" width="6.75" style="31" customWidth="1"/>
    <col min="4" max="4" width="11" style="31" customWidth="1"/>
    <col min="5" max="5" width="9" style="33"/>
    <col min="6" max="8" width="9" style="34"/>
    <col min="9" max="16384" width="9" style="31"/>
  </cols>
  <sheetData>
    <row r="1" spans="1:8" ht="27" customHeight="1">
      <c r="A1" s="45" t="s">
        <v>93</v>
      </c>
      <c r="B1" s="45"/>
      <c r="C1" s="39"/>
    </row>
    <row r="2" spans="1:8" ht="20.25">
      <c r="A2" s="43" t="s">
        <v>97</v>
      </c>
      <c r="B2" s="43"/>
      <c r="C2" s="43"/>
      <c r="D2" s="43"/>
      <c r="E2" s="44"/>
      <c r="F2" s="44"/>
      <c r="G2" s="44"/>
      <c r="H2" s="44"/>
    </row>
    <row r="3" spans="1:8" ht="30" customHeight="1">
      <c r="A3" s="12" t="s">
        <v>4</v>
      </c>
      <c r="B3" s="21" t="s">
        <v>90</v>
      </c>
      <c r="C3" s="21" t="s">
        <v>98</v>
      </c>
      <c r="D3" s="22" t="s">
        <v>5</v>
      </c>
      <c r="E3" s="37" t="s">
        <v>6</v>
      </c>
      <c r="F3" s="10" t="s">
        <v>72</v>
      </c>
      <c r="G3" s="10" t="s">
        <v>8</v>
      </c>
      <c r="H3" s="17" t="s">
        <v>9</v>
      </c>
    </row>
    <row r="4" spans="1:8" ht="26.25" customHeight="1">
      <c r="A4" s="18">
        <v>1</v>
      </c>
      <c r="B4" s="23" t="s">
        <v>73</v>
      </c>
      <c r="C4" s="48">
        <v>3</v>
      </c>
      <c r="D4" s="24" t="s">
        <v>74</v>
      </c>
      <c r="E4" s="13">
        <v>81</v>
      </c>
      <c r="F4" s="19">
        <v>78.8</v>
      </c>
      <c r="G4" s="19">
        <f t="shared" ref="G4:G8" si="0">E4*0.5+F4*0.5</f>
        <v>79.900000000000006</v>
      </c>
      <c r="H4" s="19"/>
    </row>
    <row r="5" spans="1:8" ht="26.25" customHeight="1">
      <c r="A5" s="18">
        <v>2</v>
      </c>
      <c r="B5" s="23" t="s">
        <v>73</v>
      </c>
      <c r="C5" s="49"/>
      <c r="D5" s="24" t="s">
        <v>75</v>
      </c>
      <c r="E5" s="13">
        <v>77</v>
      </c>
      <c r="F5" s="19">
        <v>81.400000000000006</v>
      </c>
      <c r="G5" s="19">
        <f t="shared" si="0"/>
        <v>79.2</v>
      </c>
      <c r="H5" s="19"/>
    </row>
    <row r="6" spans="1:8" ht="26.25" customHeight="1">
      <c r="A6" s="18">
        <v>3</v>
      </c>
      <c r="B6" s="23" t="s">
        <v>73</v>
      </c>
      <c r="C6" s="50"/>
      <c r="D6" s="24" t="s">
        <v>76</v>
      </c>
      <c r="E6" s="13">
        <v>74</v>
      </c>
      <c r="F6" s="19">
        <v>74.3</v>
      </c>
      <c r="G6" s="19">
        <f t="shared" si="0"/>
        <v>74.150000000000006</v>
      </c>
      <c r="H6" s="19"/>
    </row>
    <row r="7" spans="1:8" ht="26.25" customHeight="1">
      <c r="A7" s="18">
        <v>4</v>
      </c>
      <c r="B7" s="23" t="s">
        <v>77</v>
      </c>
      <c r="C7" s="48">
        <v>2</v>
      </c>
      <c r="D7" s="24" t="s">
        <v>79</v>
      </c>
      <c r="E7" s="13">
        <v>82</v>
      </c>
      <c r="F7" s="19">
        <v>73.2</v>
      </c>
      <c r="G7" s="19">
        <f t="shared" si="0"/>
        <v>77.599999999999994</v>
      </c>
      <c r="H7" s="19"/>
    </row>
    <row r="8" spans="1:8" ht="26.25" customHeight="1">
      <c r="A8" s="18">
        <v>5</v>
      </c>
      <c r="B8" s="23" t="s">
        <v>77</v>
      </c>
      <c r="C8" s="50"/>
      <c r="D8" s="24" t="s">
        <v>78</v>
      </c>
      <c r="E8" s="13">
        <v>82</v>
      </c>
      <c r="F8" s="19">
        <v>71.7</v>
      </c>
      <c r="G8" s="19">
        <f t="shared" si="0"/>
        <v>76.849999999999994</v>
      </c>
      <c r="H8" s="19"/>
    </row>
  </sheetData>
  <sortState ref="B4:G18">
    <sortCondition ref="B4:B18"/>
    <sortCondition descending="1" ref="G4:G18"/>
  </sortState>
  <mergeCells count="4">
    <mergeCell ref="A2:H2"/>
    <mergeCell ref="A1:B1"/>
    <mergeCell ref="C4:C6"/>
    <mergeCell ref="C7:C8"/>
  </mergeCells>
  <phoneticPr fontId="6" type="noConversion"/>
  <printOptions horizontalCentered="1"/>
  <pageMargins left="0.47244094488188981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C9" sqref="C9"/>
    </sheetView>
  </sheetViews>
  <sheetFormatPr defaultColWidth="9" defaultRowHeight="13.5"/>
  <cols>
    <col min="1" max="1" width="8.625" style="1" customWidth="1"/>
    <col min="2" max="2" width="26.625" style="31" customWidth="1"/>
    <col min="3" max="3" width="7.125" style="31" customWidth="1"/>
    <col min="4" max="4" width="9.375" style="5" customWidth="1"/>
    <col min="5" max="5" width="19.625" style="6" customWidth="1"/>
    <col min="6" max="6" width="7.25" style="6" customWidth="1"/>
  </cols>
  <sheetData>
    <row r="1" spans="1:6">
      <c r="A1" s="32" t="s">
        <v>93</v>
      </c>
    </row>
    <row r="2" spans="1:6" ht="20.25">
      <c r="A2" s="43" t="s">
        <v>97</v>
      </c>
      <c r="B2" s="43"/>
      <c r="C2" s="43"/>
      <c r="D2" s="43"/>
      <c r="E2" s="44"/>
      <c r="F2" s="44"/>
    </row>
    <row r="3" spans="1:6" ht="36" customHeight="1">
      <c r="A3" s="12" t="s">
        <v>4</v>
      </c>
      <c r="B3" s="21" t="s">
        <v>95</v>
      </c>
      <c r="C3" s="21" t="s">
        <v>98</v>
      </c>
      <c r="D3" s="12" t="s">
        <v>7</v>
      </c>
      <c r="E3" s="10" t="s">
        <v>96</v>
      </c>
      <c r="F3" s="17" t="s">
        <v>9</v>
      </c>
    </row>
    <row r="4" spans="1:6" ht="29.25" customHeight="1">
      <c r="A4" s="3">
        <v>1</v>
      </c>
      <c r="B4" s="21" t="s">
        <v>81</v>
      </c>
      <c r="C4" s="21">
        <v>1</v>
      </c>
      <c r="D4" s="3">
        <v>6</v>
      </c>
      <c r="E4" s="4">
        <v>80</v>
      </c>
      <c r="F4" s="4"/>
    </row>
    <row r="5" spans="1:6" ht="29.25" customHeight="1">
      <c r="A5" s="3">
        <v>2</v>
      </c>
      <c r="B5" s="21" t="s">
        <v>80</v>
      </c>
      <c r="C5" s="21">
        <v>1</v>
      </c>
      <c r="D5" s="3">
        <v>5</v>
      </c>
      <c r="E5" s="4">
        <v>79.2</v>
      </c>
      <c r="F5" s="4"/>
    </row>
  </sheetData>
  <sortState ref="B4:E10">
    <sortCondition ref="B4:B10"/>
    <sortCondition descending="1" ref="E4:E10"/>
  </sortState>
  <mergeCells count="1">
    <mergeCell ref="A2:F2"/>
  </mergeCells>
  <phoneticPr fontId="6" type="noConversion"/>
  <printOptions horizontalCentered="1"/>
  <pageMargins left="0.70866141732283472" right="0.70866141732283472" top="0.47244094488188981" bottom="0.2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F3" sqref="F3"/>
    </sheetView>
  </sheetViews>
  <sheetFormatPr defaultColWidth="9" defaultRowHeight="13.5"/>
  <cols>
    <col min="1" max="1" width="8.625" style="5" customWidth="1"/>
    <col min="2" max="2" width="28.875" style="31" customWidth="1"/>
    <col min="3" max="3" width="6.75" style="31" customWidth="1"/>
    <col min="4" max="4" width="11" style="5" customWidth="1"/>
    <col min="5" max="5" width="17" style="6" customWidth="1"/>
    <col min="6" max="6" width="10.875" style="6" customWidth="1"/>
  </cols>
  <sheetData>
    <row r="1" spans="1:6">
      <c r="A1" s="32" t="s">
        <v>93</v>
      </c>
    </row>
    <row r="2" spans="1:6" ht="20.25">
      <c r="A2" s="43" t="s">
        <v>97</v>
      </c>
      <c r="B2" s="43"/>
      <c r="C2" s="43"/>
      <c r="D2" s="43"/>
      <c r="E2" s="44"/>
      <c r="F2" s="44"/>
    </row>
    <row r="3" spans="1:6" ht="33" customHeight="1">
      <c r="A3" s="12" t="s">
        <v>4</v>
      </c>
      <c r="B3" s="21" t="s">
        <v>90</v>
      </c>
      <c r="C3" s="21" t="s">
        <v>99</v>
      </c>
      <c r="D3" s="12" t="s">
        <v>7</v>
      </c>
      <c r="E3" s="10" t="s">
        <v>96</v>
      </c>
      <c r="F3" s="17" t="s">
        <v>9</v>
      </c>
    </row>
    <row r="4" spans="1:6" ht="18" customHeight="1">
      <c r="A4" s="3">
        <v>1</v>
      </c>
      <c r="B4" s="21" t="s">
        <v>83</v>
      </c>
      <c r="C4" s="51">
        <v>3</v>
      </c>
      <c r="D4" s="3">
        <v>7</v>
      </c>
      <c r="E4" s="4">
        <v>78.599999999999994</v>
      </c>
      <c r="F4" s="4"/>
    </row>
    <row r="5" spans="1:6" ht="18" customHeight="1">
      <c r="A5" s="3">
        <v>2</v>
      </c>
      <c r="B5" s="21" t="s">
        <v>83</v>
      </c>
      <c r="C5" s="52"/>
      <c r="D5" s="3">
        <v>15</v>
      </c>
      <c r="E5" s="4">
        <v>78.599999999999994</v>
      </c>
      <c r="F5" s="4"/>
    </row>
    <row r="6" spans="1:6" ht="18" customHeight="1">
      <c r="A6" s="3">
        <v>3</v>
      </c>
      <c r="B6" s="21" t="s">
        <v>83</v>
      </c>
      <c r="C6" s="53"/>
      <c r="D6" s="3">
        <v>10</v>
      </c>
      <c r="E6" s="4">
        <v>76</v>
      </c>
      <c r="F6" s="4"/>
    </row>
    <row r="7" spans="1:6" ht="18" customHeight="1">
      <c r="A7" s="3">
        <v>4</v>
      </c>
      <c r="B7" s="21" t="s">
        <v>84</v>
      </c>
      <c r="C7" s="51">
        <v>2</v>
      </c>
      <c r="D7" s="3">
        <v>5</v>
      </c>
      <c r="E7" s="4">
        <v>76.599999999999994</v>
      </c>
      <c r="F7" s="4"/>
    </row>
    <row r="8" spans="1:6" ht="18" customHeight="1">
      <c r="A8" s="3">
        <v>5</v>
      </c>
      <c r="B8" s="21" t="s">
        <v>84</v>
      </c>
      <c r="C8" s="53"/>
      <c r="D8" s="3">
        <v>25</v>
      </c>
      <c r="E8" s="4">
        <v>73.8</v>
      </c>
      <c r="F8" s="4"/>
    </row>
    <row r="9" spans="1:6" ht="18" customHeight="1">
      <c r="A9" s="3">
        <v>6</v>
      </c>
      <c r="B9" s="21" t="s">
        <v>82</v>
      </c>
      <c r="C9" s="51">
        <v>3</v>
      </c>
      <c r="D9" s="3">
        <v>20</v>
      </c>
      <c r="E9" s="4">
        <v>80</v>
      </c>
      <c r="F9" s="4"/>
    </row>
    <row r="10" spans="1:6" ht="18" customHeight="1">
      <c r="A10" s="3">
        <v>7</v>
      </c>
      <c r="B10" s="21" t="s">
        <v>82</v>
      </c>
      <c r="C10" s="52"/>
      <c r="D10" s="3">
        <v>4</v>
      </c>
      <c r="E10" s="4">
        <v>79.599999999999994</v>
      </c>
      <c r="F10" s="4"/>
    </row>
    <row r="11" spans="1:6" ht="18" customHeight="1">
      <c r="A11" s="3">
        <v>8</v>
      </c>
      <c r="B11" s="23" t="s">
        <v>82</v>
      </c>
      <c r="C11" s="53"/>
      <c r="D11" s="3">
        <v>27</v>
      </c>
      <c r="E11" s="4">
        <v>75</v>
      </c>
      <c r="F11" s="4"/>
    </row>
  </sheetData>
  <sortState ref="B4:E35">
    <sortCondition ref="B4:B35"/>
    <sortCondition descending="1" ref="E4:E35"/>
  </sortState>
  <mergeCells count="4">
    <mergeCell ref="A2:F2"/>
    <mergeCell ref="C4:C6"/>
    <mergeCell ref="C7:C8"/>
    <mergeCell ref="C9:C11"/>
  </mergeCells>
  <phoneticPr fontId="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2"/>
  <sheetViews>
    <sheetView workbookViewId="0">
      <selection activeCell="B5" sqref="B5"/>
    </sheetView>
  </sheetViews>
  <sheetFormatPr defaultColWidth="9" defaultRowHeight="13.5"/>
  <cols>
    <col min="1" max="1" width="5.125" style="1" customWidth="1"/>
    <col min="2" max="2" width="21.125" customWidth="1"/>
    <col min="3" max="3" width="7.25" customWidth="1"/>
    <col min="4" max="4" width="9.25" customWidth="1"/>
    <col min="5" max="5" width="9.125" style="2" customWidth="1"/>
    <col min="6" max="6" width="8.625" style="2" customWidth="1"/>
    <col min="7" max="7" width="9.75" style="2" customWidth="1"/>
    <col min="8" max="8" width="7.875" style="2" customWidth="1"/>
  </cols>
  <sheetData>
    <row r="1" spans="1:8" ht="22.5" customHeight="1">
      <c r="A1" s="46" t="s">
        <v>93</v>
      </c>
      <c r="B1" s="47"/>
      <c r="C1" s="40"/>
    </row>
    <row r="2" spans="1:8" ht="41.25" customHeight="1">
      <c r="A2" s="43" t="s">
        <v>97</v>
      </c>
      <c r="B2" s="43"/>
      <c r="C2" s="43"/>
      <c r="D2" s="43"/>
      <c r="E2" s="44"/>
      <c r="F2" s="44"/>
      <c r="G2" s="44"/>
      <c r="H2" s="44"/>
    </row>
    <row r="3" spans="1:8" ht="38.25" customHeight="1">
      <c r="A3" s="12" t="s">
        <v>4</v>
      </c>
      <c r="B3" s="21" t="s">
        <v>95</v>
      </c>
      <c r="C3" s="21" t="s">
        <v>98</v>
      </c>
      <c r="D3" s="29" t="s">
        <v>5</v>
      </c>
      <c r="E3" s="30" t="s">
        <v>6</v>
      </c>
      <c r="F3" s="10" t="s">
        <v>72</v>
      </c>
      <c r="G3" s="17" t="s">
        <v>92</v>
      </c>
      <c r="H3" s="4" t="s">
        <v>94</v>
      </c>
    </row>
    <row r="4" spans="1:8" ht="36.75" customHeight="1">
      <c r="A4" s="3">
        <v>1</v>
      </c>
      <c r="B4" s="25" t="s">
        <v>87</v>
      </c>
      <c r="C4" s="25">
        <v>1</v>
      </c>
      <c r="D4" s="27" t="s">
        <v>88</v>
      </c>
      <c r="E4" s="28">
        <v>64</v>
      </c>
      <c r="F4" s="19">
        <v>74.599999999999994</v>
      </c>
      <c r="G4" s="19">
        <f>E4*0.5+F4*0.5</f>
        <v>69.3</v>
      </c>
      <c r="H4" s="38"/>
    </row>
    <row r="5" spans="1:8" ht="36.75" customHeight="1">
      <c r="A5" s="3">
        <v>2</v>
      </c>
      <c r="B5" s="15" t="s">
        <v>85</v>
      </c>
      <c r="C5" s="15">
        <v>1</v>
      </c>
      <c r="D5" s="16" t="s">
        <v>86</v>
      </c>
      <c r="E5" s="26">
        <v>68</v>
      </c>
      <c r="F5" s="19">
        <v>81.599999999999994</v>
      </c>
      <c r="G5" s="19">
        <f>E5*0.5+F5*0.5</f>
        <v>74.8</v>
      </c>
      <c r="H5" s="38"/>
    </row>
    <row r="22" spans="17:17">
      <c r="Q22" t="s">
        <v>89</v>
      </c>
    </row>
  </sheetData>
  <sortState ref="B4:G7">
    <sortCondition ref="B4:B7"/>
    <sortCondition descending="1" ref="G4:G7"/>
  </sortState>
  <mergeCells count="2">
    <mergeCell ref="A2:H2"/>
    <mergeCell ref="A1:B1"/>
  </mergeCells>
  <phoneticPr fontId="6" type="noConversion"/>
  <printOptions horizontalCentered="1"/>
  <pageMargins left="0.27" right="0.46" top="0.74803149606299213" bottom="0.74803149606299213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教师岗位</vt:lpstr>
      <vt:lpstr>保育员岗位</vt:lpstr>
      <vt:lpstr>保健医生岗位</vt:lpstr>
      <vt:lpstr>主厨岗位</vt:lpstr>
      <vt:lpstr>厨房后勤人员岗位</vt:lpstr>
      <vt:lpstr>会计岗位</vt:lpstr>
      <vt:lpstr>保健医生岗位!Print_Titles</vt:lpstr>
      <vt:lpstr>保育员岗位!Print_Titles</vt:lpstr>
      <vt:lpstr>教师岗位!Print_Titles</vt:lpstr>
      <vt:lpstr>主厨岗位!Print_Titles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陈波</cp:lastModifiedBy>
  <cp:lastPrinted>2020-07-22T03:07:20Z</cp:lastPrinted>
  <dcterms:created xsi:type="dcterms:W3CDTF">2006-09-13T11:21:00Z</dcterms:created>
  <dcterms:modified xsi:type="dcterms:W3CDTF">2020-07-22T03:09:25Z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